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anare.Malekutu\Desktop\SCM\RFB046-25-26\"/>
    </mc:Choice>
  </mc:AlternateContent>
  <xr:revisionPtr revIDLastSave="0" documentId="13_ncr:1_{438D8F34-D345-4E80-9DD0-231130D56FFE}" xr6:coauthVersionLast="47" xr6:coauthVersionMax="47" xr10:uidLastSave="{00000000-0000-0000-0000-000000000000}"/>
  <bookViews>
    <workbookView xWindow="-110" yWindow="-110" windowWidth="19420" windowHeight="10300" tabRatio="773" activeTab="6" xr2:uid="{00000000-000D-0000-FFFF-FFFF00000000}"/>
  </bookViews>
  <sheets>
    <sheet name="Cover Page" sheetId="3" r:id="rId1"/>
    <sheet name="Preliminaries" sheetId="1" state="hidden" r:id="rId2"/>
    <sheet name="Demolitions" sheetId="4" state="hidden" r:id="rId3"/>
    <sheet name="BoQ (2)" sheetId="11" state="hidden" r:id="rId4"/>
    <sheet name="BoQ" sheetId="8" r:id="rId5"/>
    <sheet name="Sheet1" sheetId="10" state="hidden" r:id="rId6"/>
    <sheet name="Summary "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9" l="1"/>
  <c r="B21" i="9"/>
  <c r="C20" i="9"/>
  <c r="B20" i="9"/>
  <c r="C19" i="9" l="1"/>
  <c r="B19" i="9"/>
  <c r="C18" i="9"/>
  <c r="B18" i="9"/>
  <c r="D2806" i="8"/>
  <c r="D2802" i="8"/>
  <c r="D2798" i="8"/>
  <c r="C16" i="9"/>
  <c r="B16" i="9"/>
  <c r="B15" i="9"/>
  <c r="C15" i="9"/>
  <c r="D2264" i="8"/>
  <c r="D2150" i="8"/>
  <c r="C14" i="9"/>
  <c r="B14" i="9"/>
  <c r="C13" i="9" l="1"/>
  <c r="B13" i="9"/>
  <c r="C12" i="9"/>
  <c r="B12" i="9"/>
  <c r="B11" i="9"/>
  <c r="C11" i="9"/>
  <c r="D1794" i="8"/>
  <c r="D1706" i="8"/>
  <c r="B10" i="9"/>
  <c r="D1308" i="8"/>
  <c r="D1093" i="8" l="1"/>
  <c r="D1071" i="8"/>
  <c r="D933" i="8"/>
  <c r="D846" i="8"/>
  <c r="D758" i="8"/>
  <c r="D659" i="8"/>
  <c r="D589" i="8"/>
  <c r="D481" i="8"/>
  <c r="D256" i="8" l="1"/>
  <c r="D57" i="8"/>
  <c r="C17" i="9" l="1"/>
  <c r="B17" i="9"/>
  <c r="C10" i="9" l="1"/>
  <c r="C9" i="9"/>
  <c r="B9" i="9"/>
  <c r="C8" i="9"/>
  <c r="B8" i="9"/>
  <c r="C7" i="9"/>
  <c r="B7" i="9"/>
  <c r="C6" i="9"/>
  <c r="C5" i="9"/>
  <c r="B5" i="9"/>
  <c r="C4" i="9"/>
  <c r="B4" i="9"/>
  <c r="C3" i="9"/>
  <c r="B3" i="9"/>
  <c r="C2" i="9"/>
  <c r="B2" i="9"/>
  <c r="D1008" i="8" l="1"/>
</calcChain>
</file>

<file path=xl/sharedStrings.xml><?xml version="1.0" encoding="utf-8"?>
<sst xmlns="http://schemas.openxmlformats.org/spreadsheetml/2006/main" count="1749" uniqueCount="387">
  <si>
    <t>Item No</t>
  </si>
  <si>
    <t>Description</t>
  </si>
  <si>
    <t>Quantity</t>
  </si>
  <si>
    <t>Rate</t>
  </si>
  <si>
    <t>Amount</t>
  </si>
  <si>
    <t>UoM</t>
  </si>
  <si>
    <t>GAUTENG REGION</t>
  </si>
  <si>
    <t>NATIONAL HEALTH LABORATORY SERVICE</t>
  </si>
  <si>
    <t>Bill No.1</t>
  </si>
  <si>
    <t>PRELIMINARIES</t>
  </si>
  <si>
    <t>Bill No.2</t>
  </si>
  <si>
    <t>No</t>
  </si>
  <si>
    <t>REMOVAL OF EXISTING WORK</t>
  </si>
  <si>
    <t>m2</t>
  </si>
  <si>
    <t>m</t>
  </si>
  <si>
    <t>Item</t>
  </si>
  <si>
    <t>Carried to Summary</t>
  </si>
  <si>
    <t>Test pressure and commision (issue plumbing certificate (COC)</t>
  </si>
  <si>
    <t>Carried to summary</t>
  </si>
  <si>
    <t>Taking out and removing</t>
  </si>
  <si>
    <t>PAINTWORK</t>
  </si>
  <si>
    <t>Paintwork, etc to previously painted work</t>
  </si>
  <si>
    <t>Prepare and paint walls with plascon velvaglo or similar to, 2 coats as per specification colour will be confirmed upon appointment</t>
  </si>
  <si>
    <t>BILL NO 01</t>
  </si>
  <si>
    <t>FLOOR COVERINGS,WALL LININGS,ETC</t>
  </si>
  <si>
    <t>Classic mystique PUR vinyl sheeting with welded joints (Maintainance free) as per specification. Vinyl sheeting to go up 120mm high against walls including  cove fillet and capping</t>
  </si>
  <si>
    <t>IRONMONGERY</t>
  </si>
  <si>
    <t>Door closers</t>
  </si>
  <si>
    <t>Overhead door closer Dorma or similar approved</t>
  </si>
  <si>
    <t>Door Stops</t>
  </si>
  <si>
    <t>Union or similar approved buffered door stop</t>
  </si>
  <si>
    <t xml:space="preserve">METALWORK </t>
  </si>
  <si>
    <t>ALUMINIUM WINDOWS, DOORS ETC</t>
  </si>
  <si>
    <t>PAINTWORK ON FLOATED PLASTER</t>
  </si>
  <si>
    <t>PAINT ON METAL</t>
  </si>
  <si>
    <t>Remove all teraces of protective coating from galvanised surfaces with galvanised iron cleaner, prepare and apply one coat "plascon universal"undercoat and two coats "plascon non-drip enamel or similar approved product</t>
  </si>
  <si>
    <t>BILL NO 02</t>
  </si>
  <si>
    <t>BILL NO 03</t>
  </si>
  <si>
    <t>Basin</t>
  </si>
  <si>
    <t>Work Benches</t>
  </si>
  <si>
    <t>CARPENTRY AND JOINERY</t>
  </si>
  <si>
    <t>Steel powder coated square tubing frames  32mm x 800mm wide x 750mm on standing height as per specification</t>
  </si>
  <si>
    <t>Edged 25mm thick x 900mm wide long maxcompact resistance white top</t>
  </si>
  <si>
    <t>TILING</t>
  </si>
  <si>
    <t>Doors</t>
  </si>
  <si>
    <t>Under bench Cupboards</t>
  </si>
  <si>
    <t>Steel powder coated wall bandshelving against wall, wall bandupright to be 800mm apart mounted with 10mm ramset</t>
  </si>
  <si>
    <t>White melamine 16mm x 500mm deep shelving brackets finish with wrap around edging as per specification</t>
  </si>
  <si>
    <t>Wall Shelving</t>
  </si>
  <si>
    <t>PLUMBING AND DRAINAGE</t>
  </si>
  <si>
    <t>ELECTRICAL</t>
  </si>
  <si>
    <t>Supply and install 1200mm x 600mm x 3 energy saver tube light fittings with chrome reflectors allow for wiring5amp plug point at each light fitting with single lever light switch</t>
  </si>
  <si>
    <t>SUMMARY</t>
  </si>
  <si>
    <t>Vat @ 15%</t>
  </si>
  <si>
    <t>Issue electrical certificate of compliance (COC) on completion</t>
  </si>
  <si>
    <t>Issue handover pack manual on completion</t>
  </si>
  <si>
    <t>BILL NO 04</t>
  </si>
  <si>
    <t>SUNDRIES</t>
  </si>
  <si>
    <t>BILL NO 05</t>
  </si>
  <si>
    <t>BILL NO 06</t>
  </si>
  <si>
    <t>BILL NO 07</t>
  </si>
  <si>
    <t>Union approved  or similar approved cabin hook</t>
  </si>
  <si>
    <t>Cabin hooks</t>
  </si>
  <si>
    <t>Supply and fit new ceramic hand wash basin including cobra swivel mixer taps connect to hot and cold water supply and drainage basin must be half way sunken in to stone type top</t>
  </si>
  <si>
    <t>Supply and fit 32mm x 600mm stone type mable top granite on support stand heavy duty wallmounted steel brackets and 50mm chrome legs</t>
  </si>
  <si>
    <t xml:space="preserve">Supply and fit 32mm x 250mm side cover stone type mable (granite) </t>
  </si>
  <si>
    <t>Cistern</t>
  </si>
  <si>
    <t>PAINT ON WOOD</t>
  </si>
  <si>
    <t>Supply and install 4t waterproof light fittings as per specification</t>
  </si>
  <si>
    <t>MECHANICAL</t>
  </si>
  <si>
    <t>Spply and install 12 inch industrial window extractor fan to the toilet connected to the light switch</t>
  </si>
  <si>
    <t>Window Film Self Adhesive Peel and Stick Tint - frost</t>
  </si>
  <si>
    <t>BILL NO</t>
  </si>
  <si>
    <t>ALTERATIONS (PROVISIONAL)</t>
  </si>
  <si>
    <t>Allow for protecting all existing work liable to suffer damage (i.e) Walls, finishes, floors, windows, joinery fittings, etc) from damage during the building operations,alterations, etc and make good all work damaged with new material damaged to match existing to the approval of the Project Manager</t>
  </si>
  <si>
    <t>Taking out and removing doors, windows, etc, including thresholds, sills etc and store (building up openings and making good finishes measured elsewhere)</t>
  </si>
  <si>
    <t>813 x 2032mm Timber single doors including ironmongery</t>
  </si>
  <si>
    <t>1100mm x 800mm pin board</t>
  </si>
  <si>
    <t>Fluorescent Lght fittings including holder</t>
  </si>
  <si>
    <t>Hacking up/off and removing floor coverings mortar bed or adhesive from concrete  brickwork and preparing, surfaces for new screed, plaster,tile finish, etc</t>
  </si>
  <si>
    <t>Vinyl tile floor covering including preparing screed for new vinyl sheeting or tile etc (new finish elsewhere measured)</t>
  </si>
  <si>
    <t>Hacking up/off and removing wall coverings mortar bed or adhesive from concrete  brickwork and preparing, surfaces for new screed, plaster,tile finish, etc</t>
  </si>
  <si>
    <t>Internal painted walls and ceilings, and preparing, surfaces for new paint finish etc (new finish elsewhere measured)</t>
  </si>
  <si>
    <t>Hacking up/off and removing painting, mortar bed or adhesive from concrete  brickwork and preparing, surfaces for new screed, plaster,tile finish, etc</t>
  </si>
  <si>
    <t>Underside of soffits of slab</t>
  </si>
  <si>
    <t>Powder coated glass top aluminium panel bottom stable double door prehung in frame 900mm x 2100mm, open in wards, 6mm frosted glass with NHLS logo, EDH lever handle includes lock and colour matched handles, hinges suitable for coastal and inland installation</t>
  </si>
  <si>
    <t xml:space="preserve">Steel windows </t>
  </si>
  <si>
    <t>MAKING GOOD OF FINISHES,ETC</t>
  </si>
  <si>
    <t>Making good internal cement plaster 1:4</t>
  </si>
  <si>
    <t>Walls in patches (Provisional)</t>
  </si>
  <si>
    <t>Edged 25mm thick x 700mm wide long maxcompact resistance white top</t>
  </si>
  <si>
    <t>Steel powder coated under bench cupboards 800mm high x 500 wide x 500mm deep with 2 doors, shelves and lockable casters as per specification</t>
  </si>
  <si>
    <t>Steel powder coated under bench cupboards 800mm high x 500 wide x 500mm deep with drawers lockable as per specification</t>
  </si>
  <si>
    <t>Wall mounted Cupboards</t>
  </si>
  <si>
    <t>Steel powder coated wall mounted cupboards 800mm high x 500 wide x 500mm deep with 2 doors, shelves and lockable casters as per specification</t>
  </si>
  <si>
    <t>Light Fittings</t>
  </si>
  <si>
    <t>Vertical blinds</t>
  </si>
  <si>
    <t>Vertical blinds made of vertically-hanging louvres, held together at the top by a headrail that the louvres slide along by means of moving trucks, all of which are joined at the bottom of the blind by a connecting chain.</t>
  </si>
  <si>
    <t>800mm x 800mm pin board</t>
  </si>
  <si>
    <t>Fluorescent LIght fittings including holder</t>
  </si>
  <si>
    <t>Melamine cabinet  size 1000mm x 1000mm</t>
  </si>
  <si>
    <t>Melamine cupboards</t>
  </si>
  <si>
    <t>Steel powder coated square tubing frames  32mm x 600mm wide x 750mm on standing height as per specification</t>
  </si>
  <si>
    <t>Edged 25mm thick x 800mm wide long maxcompact resistance white top</t>
  </si>
  <si>
    <t>Steel powder coated square tubing frames  32mm x 900mm wide x 750mm on standing height as per specification</t>
  </si>
  <si>
    <t>Power skirting</t>
  </si>
  <si>
    <t>Surface mounted to the wall</t>
  </si>
  <si>
    <t>Fitted to the power skirting</t>
  </si>
  <si>
    <t>Supply and fit 15amp standard power skirting red/dedicated plug points, wire from distribution board and generator to prevent overloading including circuit breakers and wiring as per specification</t>
  </si>
  <si>
    <t>Supply and fit new stainless steel sink including cobra swivel mixer taps connect to hot and cold water supply and drainage basin must be fully sunken in to stone type top</t>
  </si>
  <si>
    <t>Taking out and removing sanitary fittings, including disconnecting piping from fittings and making good floor and wall finishes</t>
  </si>
  <si>
    <t>Wash hand Basin incl mixer</t>
  </si>
  <si>
    <t>1200mm x 600mm x 3 energy saver tube light fittings with chrome reflectors allow for wiring5amp plug point at each light fitting with single lever light switch</t>
  </si>
  <si>
    <t xml:space="preserve">Basins </t>
  </si>
  <si>
    <t xml:space="preserve">No </t>
  </si>
  <si>
    <t>Sink incl mixer</t>
  </si>
  <si>
    <t>Internally painted walls and ceilings, and preparing, surfaces for new paint finish etc (new finish elsewhere measured)</t>
  </si>
  <si>
    <t>Mounted fan filter unit equiped with three stage filtration system i.e. primary plated filter, carbon filter and a suitably sized double inlet centrifugal fan unit must consist of an extraction</t>
  </si>
  <si>
    <t>Frosting</t>
  </si>
  <si>
    <t xml:space="preserve">CELINGS, PARTITIONS </t>
  </si>
  <si>
    <t>Gypsum partitions with two layers of 12,5mm thick board cladding on both sides and filled in with 25mm thick glasswool insulation in blanket form with a density of not less than 32kg/m²</t>
  </si>
  <si>
    <t>Partitions 2m high with bottom and top tracks plugged</t>
  </si>
  <si>
    <t>Taking out and removing sanitary fittings and vanity, including disconnecting piping from fittings and making good floor and wall finishes</t>
  </si>
  <si>
    <t>Ceremic tile covering including preparing walls for new tile etc (new finish elsewhere measured)</t>
  </si>
  <si>
    <t>PORCELAIN FLOOR COVERINGS, WALL LINNINGS, ETC</t>
  </si>
  <si>
    <t xml:space="preserve">Porcelain floor tiling </t>
  </si>
  <si>
    <t xml:space="preserve">600mm x 600mm x 12mm full bodied porcelain tiles laid TAL gold star tile adhesive or similar approved product, white grout and soft joints of 3mm raked clean of the tile adhesive and filled with polyurethane sealant (grey colour). Allow for the prime cost amount of R 500-00 (Five hundred rand excluding VAT) net per square metre for tiles, supplied and delivered to site and add for taking delivery, storage and installation. </t>
  </si>
  <si>
    <t>On screeded floors</t>
  </si>
  <si>
    <t>On Walls full height</t>
  </si>
  <si>
    <t>Letters,Nameplates</t>
  </si>
  <si>
    <t>75 x 150mm high aluminium toilet sign with MALE and/or FEMALE  figure screwed to wall.</t>
  </si>
  <si>
    <t>Toilet  fittings</t>
  </si>
  <si>
    <t>Toilet Roll holder</t>
  </si>
  <si>
    <t>Franke 145mm x 75mm polished stainless steel toilet roll holder or any similar approved product</t>
  </si>
  <si>
    <t>Bin</t>
  </si>
  <si>
    <t>Franke 18 L Wall mounted stainless steel bin</t>
  </si>
  <si>
    <t xml:space="preserve">Paper towel dispensor </t>
  </si>
  <si>
    <t>Franke stainless steel folded towel dispensor</t>
  </si>
  <si>
    <t>Supply and fit new ceramic urinal including separator connect to existing water and drain</t>
  </si>
  <si>
    <t xml:space="preserve">GLAZING </t>
  </si>
  <si>
    <t>TOPS,SHELVES,DOORS,MIRRORS,ETC</t>
  </si>
  <si>
    <t>Underside soffits of slabs</t>
  </si>
  <si>
    <t xml:space="preserve">Prepare, stop and apply one coat pink wood primer, one coat universal undercoat and two coats "plascon'non drip enamel or similar approved products: </t>
  </si>
  <si>
    <t>Existing timber Doors and frames</t>
  </si>
  <si>
    <t>813mm x 2032mm timber door  including hinges and indicator bolt</t>
  </si>
  <si>
    <t>Light Switches</t>
  </si>
  <si>
    <t>Replace existing light switches in the exact positions with classic 6 lever steel switches</t>
  </si>
  <si>
    <t>BILL NO. 08</t>
  </si>
  <si>
    <t xml:space="preserve"> Vinyl tile floor covering including preparing screed for new porcelain  tile etc (new finish elsewhere measured)</t>
  </si>
  <si>
    <t>ITEM NO</t>
  </si>
  <si>
    <t>Powder coated glass top aluminium panel bottom stable single door prehung in frame 900mm x 2100mm, open in wards, 6mm frosted glass with NHLS logo, EDH lever handle includes lock and colour matched handles, hinges suitable for coastal and inland installation</t>
  </si>
  <si>
    <t>DATA CAPTURE OFFICE</t>
  </si>
  <si>
    <t>Kitchen Cupboards</t>
  </si>
  <si>
    <t>Supply and fit new melamine underbench cupboards 900mm wide x 750mm with doors hinges and handles colour to be discussed on appointment</t>
  </si>
  <si>
    <t>Supply and fit new melamine underbench cupboards 450mm wide x 698mm with drawers and handles colour to be discussed on appointment</t>
  </si>
  <si>
    <t>Supply and fit  16mm x 600mm wide kitchen granite  top to the kitchen area</t>
  </si>
  <si>
    <t>BILL NO 11</t>
  </si>
  <si>
    <t>Supply and fit 2 compartment type metal powder coated power skirting, allow for bends and caps as per specification</t>
  </si>
  <si>
    <t>Supply and fit 15amp standard power skirting plug points wire from distribution board to prevent overloading including circuit breakers and wiring as per specification</t>
  </si>
  <si>
    <t>BILL NO 12</t>
  </si>
  <si>
    <t>1600 x 1900mm Timber single doors including ironmongery</t>
  </si>
  <si>
    <t>Fluorescent lIght fittings including holder</t>
  </si>
  <si>
    <t>Powder coated glass top aluminium panel bottom stable double door prehung in frame 1800mm x 2100mm, open in wards, 6mm frosted glass with NHLS logo, EDH lever handle includes lock and colour matched handles, hinges suitable for coastal and inland installation</t>
  </si>
  <si>
    <t>BILL NO 15</t>
  </si>
  <si>
    <t>Mirror 500mm x 400mm high including four CP screw caps plugged to wall</t>
  </si>
  <si>
    <t>Timber Doors and frames</t>
  </si>
  <si>
    <t>STORAGE</t>
  </si>
  <si>
    <t>Hacking up/off and removing ceiling, surfaces for new T ceiling elsewhere measured, etc</t>
  </si>
  <si>
    <t>Ceilings</t>
  </si>
  <si>
    <t>CEILINGS, PARTITIONS AND ACCESS FLOORING</t>
  </si>
  <si>
    <t>600mm x 600mm x 15mm "Gyproc celotex white"pre- painted acoustic panels or similar approved product on exposed suspension grid system including hangers necessary hold-down clips and wedges</t>
  </si>
  <si>
    <t>Ceilings suspended not exceeding 1m below co</t>
  </si>
  <si>
    <t>Rondo pre-painted galvanised steel cornice</t>
  </si>
  <si>
    <t>Shadowline wall angle trip,plugged</t>
  </si>
  <si>
    <t>DOORS,ETC</t>
  </si>
  <si>
    <t>Fire Doors</t>
  </si>
  <si>
    <t>813mm x 2032mm Class A fire rated hardboard door, 1 hour fire rated, with door prehung in stainless steel frame with stainless steel hinges, hinged on the left side suitable for painting. Steel frame to be suitable for a 230mm , 1.6mm mild steel with 25mm x 50mm rebates &amp; red oxide primer including all associated ironmongery</t>
  </si>
  <si>
    <t xml:space="preserve">Sink </t>
  </si>
  <si>
    <t xml:space="preserve">Cubicle </t>
  </si>
  <si>
    <t>Note: All dimensions to be checked on site prior to construction. Clear silicone joints between door frames and brickwork. Aluminium frames shall be factory wrapped in protective plastic covering and shall be removed once building works are complete</t>
  </si>
  <si>
    <t>1600 x 2032mm Timber double doors including ironmongery</t>
  </si>
  <si>
    <t xml:space="preserve">Existing melamine workstation benches in various diameters wide  with steel frame </t>
  </si>
  <si>
    <t>Taking out and removing timber finishes</t>
  </si>
  <si>
    <t>Taking out and removing steel members</t>
  </si>
  <si>
    <t>1600mm x 2032mm steel gate</t>
  </si>
  <si>
    <t>Taking out and removing sundry items</t>
  </si>
  <si>
    <t>Taking out and removing electrical items</t>
  </si>
  <si>
    <t xml:space="preserve"> Cabinet  size 500mm x 300mm</t>
  </si>
  <si>
    <t xml:space="preserve">Taking out and removing grid ceilings </t>
  </si>
  <si>
    <t>Grid ceilings including steel work and prepare area to receive new ceiling</t>
  </si>
  <si>
    <t>500mm x 250mm sign board</t>
  </si>
  <si>
    <t>Taking out and removing aluminium glass shopfront</t>
  </si>
  <si>
    <t>Aluminium shopfront</t>
  </si>
  <si>
    <t>Coat hooks</t>
  </si>
  <si>
    <t>Powder coated glass top aluminium panel bottom stable double door prehung in frame 1600mm x 2100mm, open in wards, 6mm frosted glass with NHLS logo, EDH lever handle includes lock and colour matched handles, hinges suitable for coastal and inland installation</t>
  </si>
  <si>
    <t>Shopfront</t>
  </si>
  <si>
    <t>Powder coated aluminium  shopfront size 5000mm x 800mm high with 6mm  glass pane, suitable for coastal and inland installation</t>
  </si>
  <si>
    <t>SPECIMEN RECEPTION &amp; DR'S  COMPUTER AREA</t>
  </si>
  <si>
    <t>ARCHIVE ROOM</t>
  </si>
  <si>
    <t xml:space="preserve">Existing melamine workstation bench 600mm wide  with steel frame </t>
  </si>
  <si>
    <t>Notice Board</t>
  </si>
  <si>
    <t>Bulletin Board Aluminium Frame 1800mm x 900mm</t>
  </si>
  <si>
    <t>Gates</t>
  </si>
  <si>
    <t xml:space="preserve"> Trellidor Retractable sliding security gates size 1700mm x 2032mm high, white in colour </t>
  </si>
  <si>
    <t>ADMINISTRATION OFFICE</t>
  </si>
  <si>
    <t>Existing melamine workstation benches in various widths  with steel frame and dividers</t>
  </si>
  <si>
    <t xml:space="preserve"> Pin board</t>
  </si>
  <si>
    <t>Taking out and removing plumbing and drainage items (building up openings and making good finishes measured elsewhere)</t>
  </si>
  <si>
    <t>Basin including mixer, including splashbacks</t>
  </si>
  <si>
    <t xml:space="preserve"> Steel Cabinets</t>
  </si>
  <si>
    <t>Steel powder coated square tubing frames  32mm x 750mm wide x 700mm on standing height as per specification</t>
  </si>
  <si>
    <t>Edged 25mm thick x 750mm wide long maxcompact resistance white top</t>
  </si>
  <si>
    <t xml:space="preserve"> Powder coated aluminium work bench divider size 600mm x700mm high at 600mm centres, with 6mm frosted glass with NHLS logo, </t>
  </si>
  <si>
    <t>Steel powder coated under bench cupboards 700mm high x 500 wide x 500mm deep with 2 doors, shelves and lockable casters as per specification</t>
  </si>
  <si>
    <t>Stainless Steel Wall-Mounted Lab Coat Hook rack 2000mm long</t>
  </si>
  <si>
    <t>Coat hook</t>
  </si>
  <si>
    <t>PATHOLOGIST OFFICE</t>
  </si>
  <si>
    <t xml:space="preserve">Existing melamine workstation benches  with steel frame </t>
  </si>
  <si>
    <t>1600mm x 2032mm aluminium sliding door including ironmongery</t>
  </si>
  <si>
    <t>Taking out and removing sundries</t>
  </si>
  <si>
    <t>7mm wide plank with a moisture-resistant organic substrate, a self-closing tongue-and-groove profile, and a moisture-repellent edge seal laminate flooring</t>
  </si>
  <si>
    <t>Laminate</t>
  </si>
  <si>
    <t>Powder coated aluminium sliding door size 1490mm x 2090mm prehung in frame, 6mm frosted glass with NHLS logo, EDH lever handle includes lock and colour matched handles, hinges suitable for coastal and inland installation</t>
  </si>
  <si>
    <t>MANAGERS OFFICE</t>
  </si>
  <si>
    <t>BOARD ROOM</t>
  </si>
  <si>
    <t>813mm x 2032mm timber single doors including ironmongery</t>
  </si>
  <si>
    <t>MAIN LAB</t>
  </si>
  <si>
    <t>Breaking Down and carting away of site</t>
  </si>
  <si>
    <t>Taking out and removing, decommissioning all electrical points and plugs</t>
  </si>
  <si>
    <t>Existing walkin fridge including doors</t>
  </si>
  <si>
    <t>Timber walls with glazing and timber doors</t>
  </si>
  <si>
    <t xml:space="preserve">Taking out and removing doors, </t>
  </si>
  <si>
    <t>Existing melamine workstation benches at various depths  with steel frame including under counter cupboards</t>
  </si>
  <si>
    <t>Taking out and removing electrical items, prepare surfaces to receive new items elsewhere measured</t>
  </si>
  <si>
    <t>Taking out and removing plumbing items, prepare surfaces and connections to receive new items elsewhere measured</t>
  </si>
  <si>
    <t>Steel Sink incl mixer</t>
  </si>
  <si>
    <t>Wash hand Basins including mixer</t>
  </si>
  <si>
    <t>Steel powder coated square tubing frames  32mm x 700mm wide x 750mm on standing height as per specification</t>
  </si>
  <si>
    <t>CELINGS, PARTITIONS AND ACCESS FLOORING</t>
  </si>
  <si>
    <t>Supply and fit new stainless steel sink including cobra  medical swivel mixer taps connect to hot and cold water supply and drainage basin must be fully sunken in to work bench</t>
  </si>
  <si>
    <t>TOILET - WASH AREA</t>
  </si>
  <si>
    <t>Mirror 1000mm x 500mm high including four CP screw caps plugged to wall</t>
  </si>
  <si>
    <t>WASH AREA - NEW TOILET</t>
  </si>
  <si>
    <t>Kitchen BIC including sink and mixer</t>
  </si>
  <si>
    <t>Taking out and removing carpentry and joinery items, plumbing and drainage items including disconnecting piping from fittings and making good floor and wall finishes</t>
  </si>
  <si>
    <t>BILL NO. 09</t>
  </si>
  <si>
    <t>Powder coated glass top aluminium panel bottom cubicle  size 4000mm  x 3000mm  x 2600mm high including aluminium door prehung in frame 900mm x 2100mm, open in wards, 6mm frosted glass with NHLS logo, EDH lever handle includes lock and colour matched handles, hinges suitable for coastal and inland installation</t>
  </si>
  <si>
    <t>BILL NO 10</t>
  </si>
  <si>
    <t>LADIES - NEW OFFICE</t>
  </si>
  <si>
    <t>TEA ROOM - STORAGE</t>
  </si>
  <si>
    <t>Taking out and removing electrical fittings</t>
  </si>
  <si>
    <t xml:space="preserve">Taking out and removing carpentry and joinery items </t>
  </si>
  <si>
    <t>Kitchen BIC includin g sink and mixer</t>
  </si>
  <si>
    <t>Rack</t>
  </si>
  <si>
    <t>3 x Racking Light Duty 3 Ton | Frame – 2000(H)mm x 450(D)mm x 1500mm (W)</t>
  </si>
  <si>
    <t>1600 x 1900mm Timber double door including ironmongery</t>
  </si>
  <si>
    <t>SUPERVISOR OFFICE-WALKIN FRIDGE</t>
  </si>
  <si>
    <t>BILL NO. 13</t>
  </si>
  <si>
    <t>813mm x 2032mm timber door</t>
  </si>
  <si>
    <t>Taking out and removing carpentry items</t>
  </si>
  <si>
    <t>CHROMODECK (ISO)</t>
  </si>
  <si>
    <t xml:space="preserve">Supply and install walk-in fridge room complete with, chromadeck panels(ISO panels), gauge above door, for room size, 4500mm x 4300mm x 2500mm high(18m)    </t>
  </si>
  <si>
    <t>Supply and fit new door complete with door with safety handle, door closer, one pre-wired vapor proof light fixture, light switch with pilot light, dial thermometer, manual internal lock override, chrome plated cam lift hinges, and chrome plated door latches with strike. Doors on outdoor walk-ins shall have weather protected light switch and door drip cap</t>
  </si>
  <si>
    <t>Supply and install new Equipped for 2 -8°c operating temp, Condensing Unit with Time Clock on all Units 220v Electric defrost evaporator coil; • R404A with 3x fan blowers’ inside and compressor/ condensing unit outside) the unit should match the below spec or similar complete with indoor and outdoor units, suitable to cool 25m2 room                                                                                                                                                                                                                                                                                                                      Model:                              DL – 4.3/20</t>
  </si>
  <si>
    <t>Capacity:                          4.28 KW</t>
  </si>
  <si>
    <t>Motor Voltage :               220V</t>
  </si>
  <si>
    <t>Defrosting Power :          1.5 KW</t>
  </si>
  <si>
    <t>Area of Heat Transfer:   20m square</t>
  </si>
  <si>
    <t>Electric Pipe Voltage :    220 V</t>
  </si>
  <si>
    <t>Remove the existing vinyl flooring, Prepare floor and allow for moisture barrier and to smooth finish self-levelling, supply and install 2mm Eclipse Purr or classic mystique Purr or Mipolam Atlas vinyl sheeting with welded joints(maintenance free) as per specification, vinyl must go 120mm high against the wall including cove fillet an d capping</t>
  </si>
  <si>
    <t>VINYL FLOORING</t>
  </si>
  <si>
    <t>ELECTRICAL WORKS</t>
  </si>
  <si>
    <t>Supply and install adequate power supply from distribution board to compressor unit with isolator next to unit, including circuit breakers, isolators, trunking, cable tray where necessary</t>
  </si>
  <si>
    <t>Supply and fit 5ft waterproof double tube fluorescent light fitting with diffuser complete with light switch</t>
  </si>
  <si>
    <t>Supply and install digital and probe for alarming purposes, NHLS will arrange for alarming company to connect the alarm to their system</t>
  </si>
  <si>
    <t>Supply and fit stainless shelving, 900mm wide x 2200mm high x 450mm deep, shelves must be 300mm apart</t>
  </si>
  <si>
    <t>COMPLIANCE</t>
  </si>
  <si>
    <t>Allow prepare and test and commission the unit and issue commission certificate by the qualified technician with trade test(unit should include all fitting in order to issue commissioning certificate)</t>
  </si>
  <si>
    <t>Supply certificate of compliance (COC) for electrical in completion</t>
  </si>
  <si>
    <t>The unit should be installed by qualified refrigeration technician and electrical work should be done by qualified electrician, air con technician with artisan certificate and  or electrician with license should be provided before installation, as per mandatory table</t>
  </si>
  <si>
    <t>BILL NO 14</t>
  </si>
  <si>
    <t>TB LAB</t>
  </si>
  <si>
    <t>813mm x 20232mm high timber door</t>
  </si>
  <si>
    <t>Existing melamine workstation benches at various widths including steel frame including under counter cupboards</t>
  </si>
  <si>
    <t>CD 4 LAB</t>
  </si>
  <si>
    <t>BILL NO. 16</t>
  </si>
  <si>
    <t xml:space="preserve">MALE AND FEMALE TOILETS </t>
  </si>
  <si>
    <t xml:space="preserve"> floor covering including preparing screed for new porcelain  tile etc (new finish elsewhere measured)</t>
  </si>
  <si>
    <t xml:space="preserve">PASSAGE </t>
  </si>
  <si>
    <t>BILL NO  17</t>
  </si>
  <si>
    <t>1600 x 12032mm Timber double doors including ironmongery</t>
  </si>
  <si>
    <t>BILL NO  18</t>
  </si>
  <si>
    <t>EARTHWORKS</t>
  </si>
  <si>
    <t xml:space="preserve">Site Clearance </t>
  </si>
  <si>
    <t>Clear site of all trees, shrubs, vegetation rubbish etc and unwanted surplus material</t>
  </si>
  <si>
    <t>Excavation</t>
  </si>
  <si>
    <t>Excavate in earth for stub columns, design detail to issued at a later stage</t>
  </si>
  <si>
    <t>CONCRETE, REINFORCEMENT ETC</t>
  </si>
  <si>
    <t xml:space="preserve">25mpa, reinforced concrete stub column including reinforcement, formwork casted to a height of not more than 300mm high. </t>
  </si>
  <si>
    <t>PREBRICATED STRUCTURE</t>
  </si>
  <si>
    <t>Supply, deliver and install a 42m2 block home prefabricated structure  consisting of 75mm x 50mm welded rectangle tube frame structure, exterior walls formed of 0,5mm colorplus IBR sheeting and flashing and moisture board internally. The interior floors to consist of fiber cement with a composite decking outside landing area. All walls to be insulated with 63mm cavity batt, with roof insulated with a 100mm ISO therm. Ceiling to be formed of 40mm ISO foam. All aluminium doors to be low E glazing.  Including DB board fitted with downlights and plugs in all areas. Unit should include kitchen cabinets and fittings 30L geyser, sanitaryware, tiled bathroom lounge furniture, and dining room furniture and cabinets</t>
  </si>
  <si>
    <t>EXTERNAL WORKS</t>
  </si>
  <si>
    <t>Reinforced Stub columns</t>
  </si>
  <si>
    <t>Reinforced concrete platform</t>
  </si>
  <si>
    <t xml:space="preserve">25mpa, reinforced concrete platformconsisting of, formwork casted to a height of not more than 150mm high. </t>
  </si>
  <si>
    <t>Carried to Tender (Incl of Vat)</t>
  </si>
  <si>
    <t xml:space="preserve">RENOVATIONS TO NHLS THAMBO MEMORIAL LABORATORY </t>
  </si>
  <si>
    <t>THAMBO MEMORIAL HOSPITAL : BOKSBURG</t>
  </si>
  <si>
    <t>Sub Total (Excl Vat)</t>
  </si>
  <si>
    <t>Supply and Deliver the following cleaning items</t>
  </si>
  <si>
    <t>Qty</t>
  </si>
  <si>
    <t>Details</t>
  </si>
  <si>
    <r>
      <t>Floor Cleaner Chemical suitable for walkbeinded cleaner (</t>
    </r>
    <r>
      <rPr>
        <b/>
        <sz val="9"/>
        <color rgb="FFFF0000"/>
        <rFont val="Arial"/>
        <family val="2"/>
      </rPr>
      <t>No Foam)</t>
    </r>
  </si>
  <si>
    <t>Litres</t>
  </si>
  <si>
    <t xml:space="preserve">Dromax Green Nitrile gloves </t>
  </si>
  <si>
    <t>Box</t>
  </si>
  <si>
    <t>Mop heads</t>
  </si>
  <si>
    <t>Trolley Buckets</t>
  </si>
  <si>
    <t>Flat mops</t>
  </si>
  <si>
    <t>Round mops</t>
  </si>
  <si>
    <t>Carpet shampoo</t>
  </si>
  <si>
    <t>Total</t>
  </si>
  <si>
    <t>Total incl Vat</t>
  </si>
  <si>
    <t>WASTE AREA</t>
  </si>
  <si>
    <t>CONCRETE SLAB</t>
  </si>
  <si>
    <t>EARTHWORKS (PROVISIONAL)</t>
  </si>
  <si>
    <t>Site Clearance</t>
  </si>
  <si>
    <t>Digging up and removing rubbish, debris, vegetation, hedges, shrubs, bush, etc and trees not exceeding 200mm girth</t>
  </si>
  <si>
    <t xml:space="preserve">Excavation in earth for semi basement </t>
  </si>
  <si>
    <t>m3</t>
  </si>
  <si>
    <t>Extra over bulk excavations in earth for excavation in</t>
  </si>
  <si>
    <t>Soft rock</t>
  </si>
  <si>
    <t>Hard rock</t>
  </si>
  <si>
    <t>Extra over all excavations for carting away</t>
  </si>
  <si>
    <t>Surplus material from excavations and/or stock piles on site to a dumping site to be located by the contractor</t>
  </si>
  <si>
    <t>Keeping excavations free of water</t>
  </si>
  <si>
    <t>Keeping excavations free of water other than subterranean water</t>
  </si>
  <si>
    <t>COMPACTION</t>
  </si>
  <si>
    <t>Compaction of ground surfaces</t>
  </si>
  <si>
    <t>Compaction of excavated ground surface under slabs etc by wetting and compacting with a vibratory roller</t>
  </si>
  <si>
    <t>CONCRETE, FORMWORK AND REINFORCEMENT</t>
  </si>
  <si>
    <t>UNREINFORCED CONCRETE CAST AGAINST EXCAVATED SURFACES</t>
  </si>
  <si>
    <t>10MPa/19mm concrete</t>
  </si>
  <si>
    <t>Surface blinding under surface beds</t>
  </si>
  <si>
    <t>REINFORCED CONCRETE CAST ON/IN FORMWORK</t>
  </si>
  <si>
    <t>25MPa/19mm concrete</t>
  </si>
  <si>
    <t>Surface beds cast in panels on waterproofing</t>
  </si>
  <si>
    <t>REINFORCED CONCRETE CAST AGAINST EXCAVATED SURFACES</t>
  </si>
  <si>
    <t>TEST CUBES</t>
  </si>
  <si>
    <t>Making and testing 150 x 150 x 150mm concrete strength test cube (Provisional)</t>
  </si>
  <si>
    <t>CONCRETE SUNDRIES</t>
  </si>
  <si>
    <t>Finishing top surfaces of concrete smooth with a wood float</t>
  </si>
  <si>
    <t>Surface beds, slabs, etc to falls</t>
  </si>
  <si>
    <t>ROUGH FORMWORK (DEGREE OF ACCURACY III)</t>
  </si>
  <si>
    <t>Rough formwork to sides</t>
  </si>
  <si>
    <t>Floor slabs not exceeding 350mm hi (Provisional)</t>
  </si>
  <si>
    <t>REINFORCEMENT</t>
  </si>
  <si>
    <t>REINFORCEMENT (PROVISIONAL)</t>
  </si>
  <si>
    <t xml:space="preserve">Mild steel reinforcement to structural concrete work including bends fastners </t>
  </si>
  <si>
    <t>10mm Diameter bars</t>
  </si>
  <si>
    <t>t</t>
  </si>
  <si>
    <t>WATERPROOFING TO SEMI BASEMENTS</t>
  </si>
  <si>
    <t>3.7mm DPC plastic laid under surface beds</t>
  </si>
  <si>
    <t>Not exceeding 100mm deep</t>
  </si>
  <si>
    <t>JOJO TANK</t>
  </si>
  <si>
    <t>BILL NO 19</t>
  </si>
  <si>
    <t>BILL NO 20</t>
  </si>
  <si>
    <t>EARTH WORK AND CONCRETE WORK</t>
  </si>
  <si>
    <t>Digging up and removing rubbish, debris, vegetation, hedges, shrubs and trees not exceeding 200mm girth, bush, etc., Stripping average 150mm thick layer of top soil and stockpiling on site.</t>
  </si>
  <si>
    <t xml:space="preserve"> Prepare and cast 25mpa concrete slab 300mm high x3000mmx3000mm concrete complete with Mesh Ref 193 (200mmx200mm) to accommodate 10000L of water tank</t>
  </si>
  <si>
    <t>PLUMBING WORK</t>
  </si>
  <si>
    <t>Supply and fit 10000L grey JOJO or similar water tank complete with all connection, including pressure valve, control valve, non-return valve and ball valve</t>
  </si>
  <si>
    <t>Supply and fit new (10000L/h) water pump complete with Fully Assembled Water Pump Pressure Booster kit 0.37kw for JoJo tanks 220V connect to the water supply complete with electrical connection and isolator, with an anti-theft cage for pump</t>
  </si>
  <si>
    <t>Supply and fit new 8-Stage Reverse Osmosis Water Filter with connected to the booster pump and pressure tank: High-quality advance water filtration system for the laboratory use</t>
  </si>
  <si>
    <t>Allow for all connection using 22mm poly pipe, complete with all joints and connection to supply water to the main supply NHLS laboratory(( allow removal of paving and relaying for 16m for water tank to the building)</t>
  </si>
  <si>
    <t>22mm polycop pipes</t>
  </si>
  <si>
    <t>Allow for 15mm class 1 copper pipe, complete with all joints, NON return valve and connection to supply water to only NHLS laboratory space</t>
  </si>
  <si>
    <t>Supply and fit new ceramic hand wash basins including taps, connect to hot and cold water supply and drainage on ceramic pedestal( to lab, gent and ladies) this should be connected separately direct from water tank)</t>
  </si>
  <si>
    <t>Remove the existing toilets, side flush cistern, and cart away ,Supply and fit new Ceramic toilet including cistern, toilet paper holder, toilet seat, connect to existing water and drain( to ladies and gent) this should be connected separately direct from water tank</t>
  </si>
  <si>
    <t>Allow for supply and installation of new line,  water tap, complete with valves and 2x addition water supply with shutter valves for instrument connection and future use(this should be connected separately direct from water tank)</t>
  </si>
  <si>
    <t>STEELWORKS</t>
  </si>
  <si>
    <t xml:space="preserve">Supply and fit new 3800mm high steel cage with 32mm expanded mesh, on 76mmx76mm square tubing 3200mm widex3200m long with 32mm square support and 1000mm wide x2.0m high steel gate complete with pad lock set </t>
  </si>
  <si>
    <t>Prepare and paint one coat of red primer and two coats of non-quick drying(NON-QD) (G13) battleship grey enamel paint as per specification</t>
  </si>
  <si>
    <t>ELECTRICAL WORK</t>
  </si>
  <si>
    <t>Supply and fit 40 Amp D/P isolator at each air con, fed from distribution board with curve 1- 30amp three phase pole circuit breakers. Allow for 80m cabling, and conduit.</t>
  </si>
  <si>
    <t>Cartried to Summary</t>
  </si>
  <si>
    <t>Allow the amount of R 250 000-00  for contingency to be used at the discretion of the Project manager and dedicated in whole or in part if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</si>
</sst>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0.0"/>
  </numFmts>
  <fonts count="19">
    <font>
      <sz val="11"/>
      <color theme="1"/>
      <name val="Calibri"/>
      <family val="2"/>
      <scheme val="minor"/>
    </font>
    <font>
      <b/>
      <sz val="11"/>
      <color theme="1"/>
      <name val="Arial"/>
      <family val="2"/>
    </font>
    <font>
      <sz val="9"/>
      <color theme="1"/>
      <name val="Arial"/>
      <family val="2"/>
    </font>
    <font>
      <b/>
      <sz val="9"/>
      <color theme="1"/>
      <name val="Arial"/>
      <family val="2"/>
    </font>
    <font>
      <b/>
      <u/>
      <sz val="9"/>
      <color theme="1"/>
      <name val="Arial"/>
      <family val="2"/>
    </font>
    <font>
      <sz val="9"/>
      <color theme="1"/>
      <name val="Calibri"/>
      <family val="2"/>
      <scheme val="minor"/>
    </font>
    <font>
      <b/>
      <sz val="9"/>
      <name val="Arial"/>
      <family val="2"/>
    </font>
    <font>
      <u/>
      <sz val="9"/>
      <color theme="1"/>
      <name val="Arial"/>
      <family val="2"/>
    </font>
    <font>
      <sz val="9"/>
      <color rgb="FF4D4D4F"/>
      <name val="Arial"/>
      <family val="2"/>
    </font>
    <font>
      <sz val="9"/>
      <name val="Arial"/>
      <family val="2"/>
    </font>
    <font>
      <u/>
      <sz val="9"/>
      <color theme="1"/>
      <name val="AriEL"/>
    </font>
    <font>
      <sz val="9"/>
      <color theme="1"/>
      <name val="AriEL"/>
    </font>
    <font>
      <sz val="11"/>
      <color theme="1"/>
      <name val="Calibri"/>
      <family val="2"/>
      <scheme val="minor"/>
    </font>
    <font>
      <u/>
      <sz val="11"/>
      <color theme="1"/>
      <name val="Calibri"/>
      <family val="2"/>
      <scheme val="minor"/>
    </font>
    <font>
      <i/>
      <sz val="9"/>
      <color theme="1"/>
      <name val="Arial"/>
      <family val="2"/>
    </font>
    <font>
      <b/>
      <sz val="9"/>
      <color rgb="FFFF0000"/>
      <name val="Arial"/>
      <family val="2"/>
    </font>
    <font>
      <u/>
      <sz val="14"/>
      <color theme="1"/>
      <name val="Calibri"/>
      <family val="2"/>
      <scheme val="minor"/>
    </font>
    <font>
      <sz val="14"/>
      <color theme="1"/>
      <name val="Calibri"/>
      <family val="2"/>
      <scheme val="minor"/>
    </font>
    <font>
      <b/>
      <sz val="10"/>
      <color theme="1"/>
      <name val="Arial"/>
      <family val="2"/>
    </font>
  </fonts>
  <fills count="2">
    <fill>
      <patternFill patternType="none"/>
    </fill>
    <fill>
      <patternFill patternType="gray125"/>
    </fill>
  </fills>
  <borders count="19">
    <border>
      <left/>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110">
    <xf numFmtId="0" fontId="0" fillId="0" borderId="0" xfId="0"/>
    <xf numFmtId="0" fontId="1" fillId="0" borderId="9" xfId="0" applyFont="1" applyBorder="1" applyAlignment="1">
      <alignment horizontal="left"/>
    </xf>
    <xf numFmtId="0" fontId="1" fillId="0" borderId="0" xfId="0" applyFont="1" applyAlignment="1">
      <alignment horizontal="left"/>
    </xf>
    <xf numFmtId="0" fontId="1" fillId="0" borderId="10" xfId="0" applyFont="1" applyBorder="1" applyAlignment="1">
      <alignment horizontal="left"/>
    </xf>
    <xf numFmtId="0" fontId="0" fillId="0" borderId="0" xfId="0" applyAlignment="1">
      <alignment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64" fontId="2" fillId="0" borderId="4"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0" borderId="5" xfId="0" applyFont="1" applyBorder="1"/>
    <xf numFmtId="0" fontId="2" fillId="0" borderId="0" xfId="0" applyFont="1"/>
    <xf numFmtId="164" fontId="2" fillId="0" borderId="5" xfId="0" applyNumberFormat="1" applyFont="1" applyBorder="1"/>
    <xf numFmtId="164" fontId="2" fillId="0" borderId="3" xfId="0" applyNumberFormat="1" applyFont="1" applyBorder="1"/>
    <xf numFmtId="0" fontId="3" fillId="0" borderId="0" xfId="0" applyFont="1"/>
    <xf numFmtId="0" fontId="4" fillId="0" borderId="0" xfId="0" applyFont="1"/>
    <xf numFmtId="0" fontId="2" fillId="0" borderId="5" xfId="0" applyFont="1" applyBorder="1" applyAlignment="1">
      <alignment vertical="center" wrapText="1"/>
    </xf>
    <xf numFmtId="0" fontId="2" fillId="0" borderId="3" xfId="0" applyFont="1" applyBorder="1"/>
    <xf numFmtId="164" fontId="2" fillId="0" borderId="0" xfId="0" applyNumberFormat="1" applyFont="1"/>
    <xf numFmtId="0" fontId="2" fillId="0" borderId="5" xfId="0" applyFont="1" applyBorder="1" applyAlignment="1">
      <alignment horizontal="center"/>
    </xf>
    <xf numFmtId="164" fontId="2" fillId="0" borderId="5" xfId="0" applyNumberFormat="1" applyFont="1" applyBorder="1" applyAlignment="1">
      <alignment horizontal="center"/>
    </xf>
    <xf numFmtId="164" fontId="2" fillId="0" borderId="3" xfId="0" applyNumberFormat="1" applyFont="1" applyBorder="1" applyAlignment="1">
      <alignment horizontal="center"/>
    </xf>
    <xf numFmtId="164" fontId="2" fillId="0" borderId="0" xfId="0" applyNumberFormat="1" applyFont="1" applyAlignment="1">
      <alignment horizont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164" fontId="3" fillId="0" borderId="2" xfId="0" applyNumberFormat="1" applyFont="1" applyBorder="1" applyAlignment="1">
      <alignment horizontal="center" vertical="center"/>
    </xf>
    <xf numFmtId="0" fontId="2" fillId="0" borderId="14" xfId="0" applyFont="1" applyBorder="1" applyAlignment="1">
      <alignment horizontal="left" vertical="top" wrapText="1"/>
    </xf>
    <xf numFmtId="0" fontId="5" fillId="0" borderId="14" xfId="0" applyFont="1" applyBorder="1" applyAlignment="1">
      <alignment horizontal="left" vertical="top" wrapText="1"/>
    </xf>
    <xf numFmtId="0" fontId="2" fillId="0" borderId="0" xfId="0" applyFont="1" applyAlignment="1">
      <alignment wrapText="1"/>
    </xf>
    <xf numFmtId="165" fontId="2" fillId="0" borderId="5" xfId="0" applyNumberFormat="1" applyFont="1" applyBorder="1" applyAlignment="1">
      <alignment horizontal="center"/>
    </xf>
    <xf numFmtId="0" fontId="2" fillId="0" borderId="3" xfId="0" applyFont="1" applyBorder="1" applyAlignment="1">
      <alignment horizontal="center"/>
    </xf>
    <xf numFmtId="0" fontId="3" fillId="0" borderId="0" xfId="0" applyFont="1" applyAlignment="1">
      <alignment horizontal="right"/>
    </xf>
    <xf numFmtId="164" fontId="3" fillId="0" borderId="3" xfId="0" applyNumberFormat="1" applyFont="1" applyBorder="1" applyAlignment="1">
      <alignment horizontal="center"/>
    </xf>
    <xf numFmtId="0" fontId="3" fillId="0" borderId="0" xfId="0" applyFont="1" applyAlignment="1">
      <alignment horizontal="center" vertical="center"/>
    </xf>
    <xf numFmtId="0" fontId="3" fillId="0" borderId="5" xfId="0" applyFont="1" applyBorder="1" applyAlignment="1">
      <alignment horizontal="center" vertical="center"/>
    </xf>
    <xf numFmtId="164" fontId="3" fillId="0" borderId="5"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0" borderId="5" xfId="0" applyNumberFormat="1" applyFont="1" applyBorder="1" applyAlignment="1">
      <alignment horizontal="center"/>
    </xf>
    <xf numFmtId="0" fontId="7" fillId="0" borderId="0" xfId="0" applyFont="1" applyAlignment="1">
      <alignment wrapText="1"/>
    </xf>
    <xf numFmtId="0" fontId="7" fillId="0" borderId="0" xfId="0" applyFont="1"/>
    <xf numFmtId="0" fontId="3" fillId="0" borderId="0" xfId="0" applyFont="1" applyAlignment="1">
      <alignment horizontal="left" vertical="center"/>
    </xf>
    <xf numFmtId="0" fontId="3" fillId="0" borderId="0" xfId="0" applyFont="1" applyAlignment="1">
      <alignment wrapText="1"/>
    </xf>
    <xf numFmtId="0" fontId="4" fillId="0" borderId="0" xfId="0" applyFont="1" applyAlignment="1">
      <alignment wrapText="1"/>
    </xf>
    <xf numFmtId="0" fontId="3" fillId="0" borderId="0" xfId="0" applyFont="1" applyAlignment="1">
      <alignment horizontal="right" wrapText="1"/>
    </xf>
    <xf numFmtId="0" fontId="8" fillId="0" borderId="0" xfId="0" applyFont="1" applyAlignment="1">
      <alignment vertical="center" wrapText="1"/>
    </xf>
    <xf numFmtId="0" fontId="2" fillId="0" borderId="0" xfId="0" applyFont="1" applyAlignment="1">
      <alignment horizontal="left" vertical="center"/>
    </xf>
    <xf numFmtId="164" fontId="2" fillId="0" borderId="3" xfId="0" applyNumberFormat="1" applyFont="1" applyBorder="1" applyAlignment="1">
      <alignment horizontal="center" vertical="center"/>
    </xf>
    <xf numFmtId="0" fontId="6" fillId="0" borderId="0" xfId="0" applyFont="1" applyAlignment="1">
      <alignment vertical="center" wrapText="1"/>
    </xf>
    <xf numFmtId="0" fontId="9" fillId="0" borderId="5" xfId="0" applyFont="1" applyBorder="1" applyAlignment="1">
      <alignment vertical="center" wrapText="1"/>
    </xf>
    <xf numFmtId="0" fontId="5" fillId="0" borderId="0" xfId="0" applyFont="1" applyAlignment="1">
      <alignment horizontal="left" vertical="top" wrapText="1"/>
    </xf>
    <xf numFmtId="0" fontId="6" fillId="0" borderId="3" xfId="0" applyFont="1" applyBorder="1" applyAlignment="1">
      <alignment vertical="center" wrapText="1"/>
    </xf>
    <xf numFmtId="0" fontId="2" fillId="0" borderId="0" xfId="0" applyFont="1" applyAlignment="1">
      <alignment horizontal="left" wrapText="1"/>
    </xf>
    <xf numFmtId="0" fontId="3" fillId="0" borderId="3" xfId="0" applyFont="1" applyBorder="1" applyAlignment="1">
      <alignment horizontal="center" vertical="center" wrapText="1"/>
    </xf>
    <xf numFmtId="165" fontId="2" fillId="0" borderId="3" xfId="0" applyNumberFormat="1" applyFont="1" applyBorder="1" applyAlignment="1">
      <alignment horizont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164" fontId="2" fillId="0" borderId="5" xfId="0" applyNumberFormat="1" applyFont="1" applyBorder="1" applyAlignment="1">
      <alignment horizontal="center" vertical="center"/>
    </xf>
    <xf numFmtId="0" fontId="10" fillId="0" borderId="14" xfId="0" applyFont="1" applyBorder="1" applyAlignment="1">
      <alignment horizontal="left" vertical="top" wrapText="1"/>
    </xf>
    <xf numFmtId="0" fontId="11" fillId="0" borderId="14" xfId="0" applyFont="1" applyBorder="1" applyAlignment="1">
      <alignment horizontal="left" vertical="top" wrapText="1"/>
    </xf>
    <xf numFmtId="0" fontId="3" fillId="0" borderId="1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xf>
    <xf numFmtId="0" fontId="3" fillId="0" borderId="0" xfId="0" applyFont="1" applyAlignment="1">
      <alignment vertical="center" wrapText="1"/>
    </xf>
    <xf numFmtId="164" fontId="2" fillId="0" borderId="14" xfId="0" applyNumberFormat="1" applyFont="1" applyBorder="1" applyAlignment="1">
      <alignment horizontal="center"/>
    </xf>
    <xf numFmtId="0" fontId="2" fillId="0" borderId="3" xfId="0" applyFont="1" applyBorder="1" applyAlignment="1">
      <alignment horizontal="center" vertical="center" wrapText="1"/>
    </xf>
    <xf numFmtId="165" fontId="2" fillId="0" borderId="3" xfId="0" applyNumberFormat="1"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center"/>
    </xf>
    <xf numFmtId="164" fontId="7" fillId="0" borderId="5" xfId="0" applyNumberFormat="1" applyFont="1" applyBorder="1" applyAlignment="1">
      <alignment horizontal="center"/>
    </xf>
    <xf numFmtId="0" fontId="13" fillId="0" borderId="0" xfId="0" applyFont="1"/>
    <xf numFmtId="0" fontId="7" fillId="0" borderId="0" xfId="0" applyFont="1" applyAlignment="1">
      <alignment horizontal="left" vertical="top" wrapText="1"/>
    </xf>
    <xf numFmtId="0" fontId="14" fillId="0" borderId="0" xfId="0" applyFont="1" applyAlignment="1">
      <alignment wrapText="1"/>
    </xf>
    <xf numFmtId="0" fontId="7"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xf>
    <xf numFmtId="164" fontId="3" fillId="0" borderId="0" xfId="0" applyNumberFormat="1" applyFont="1" applyAlignment="1">
      <alignment horizontal="center"/>
    </xf>
    <xf numFmtId="0" fontId="2" fillId="0" borderId="0" xfId="0" applyFont="1" applyAlignment="1">
      <alignment horizontal="center" vertical="center" wrapText="1"/>
    </xf>
    <xf numFmtId="164" fontId="3" fillId="0" borderId="0" xfId="0" applyNumberFormat="1" applyFont="1" applyAlignment="1">
      <alignment horizontal="center" vertical="center"/>
    </xf>
    <xf numFmtId="0" fontId="2" fillId="0" borderId="0" xfId="0" applyFont="1" applyAlignment="1">
      <alignment horizontal="left" vertical="top" wrapText="1"/>
    </xf>
    <xf numFmtId="165" fontId="2" fillId="0" borderId="0" xfId="0" applyNumberFormat="1" applyFont="1" applyAlignment="1">
      <alignment horizontal="center"/>
    </xf>
    <xf numFmtId="1" fontId="2" fillId="0" borderId="0" xfId="0" applyNumberFormat="1" applyFont="1" applyAlignment="1">
      <alignment horizontal="center"/>
    </xf>
    <xf numFmtId="0" fontId="2" fillId="0" borderId="15" xfId="0" applyFont="1" applyBorder="1" applyAlignment="1">
      <alignment horizontal="center"/>
    </xf>
    <xf numFmtId="0" fontId="3" fillId="0" borderId="16" xfId="0" applyFont="1" applyBorder="1" applyAlignment="1">
      <alignment wrapText="1"/>
    </xf>
    <xf numFmtId="164" fontId="3" fillId="0" borderId="17" xfId="0" applyNumberFormat="1" applyFont="1" applyBorder="1" applyAlignment="1">
      <alignment horizontal="center"/>
    </xf>
    <xf numFmtId="0" fontId="4" fillId="0" borderId="0" xfId="0" applyFont="1" applyAlignment="1">
      <alignment horizontal="left" vertical="center"/>
    </xf>
    <xf numFmtId="0" fontId="2" fillId="0" borderId="0" xfId="0" applyFont="1" applyAlignment="1">
      <alignment horizontal="left" vertical="center" wrapText="1"/>
    </xf>
    <xf numFmtId="164" fontId="7" fillId="0" borderId="18" xfId="0" applyNumberFormat="1" applyFont="1" applyBorder="1" applyAlignment="1">
      <alignment horizontal="center"/>
    </xf>
    <xf numFmtId="0" fontId="7" fillId="0" borderId="14" xfId="0" applyFont="1" applyBorder="1" applyAlignment="1">
      <alignment horizontal="left" vertical="top" wrapText="1"/>
    </xf>
    <xf numFmtId="0" fontId="3" fillId="0" borderId="14" xfId="0" applyFont="1" applyBorder="1" applyAlignment="1">
      <alignment horizontal="left" vertical="top" wrapText="1"/>
    </xf>
    <xf numFmtId="0" fontId="7" fillId="0" borderId="14" xfId="0" applyFont="1" applyBorder="1" applyAlignment="1">
      <alignment horizontal="left" wrapText="1"/>
    </xf>
    <xf numFmtId="0" fontId="2" fillId="0" borderId="14" xfId="0" applyFont="1" applyBorder="1" applyAlignment="1">
      <alignment horizontal="left" wrapText="1"/>
    </xf>
    <xf numFmtId="1" fontId="2" fillId="0" borderId="5" xfId="0" applyNumberFormat="1" applyFont="1" applyBorder="1" applyAlignment="1">
      <alignment horizontal="center"/>
    </xf>
    <xf numFmtId="0" fontId="3" fillId="0" borderId="0" xfId="0" applyFont="1" applyAlignment="1">
      <alignment horizontal="left" vertical="top" wrapText="1"/>
    </xf>
    <xf numFmtId="0" fontId="16" fillId="0" borderId="0" xfId="0" applyFont="1" applyAlignment="1">
      <alignment horizontal="left" vertical="top" wrapText="1"/>
    </xf>
    <xf numFmtId="0" fontId="4" fillId="0" borderId="14" xfId="0" applyFont="1" applyBorder="1" applyAlignment="1">
      <alignment horizontal="left" vertical="top" wrapText="1"/>
    </xf>
    <xf numFmtId="0" fontId="17" fillId="0" borderId="14" xfId="0" applyFont="1" applyBorder="1" applyAlignment="1">
      <alignment horizontal="left" vertical="top" wrapText="1"/>
    </xf>
    <xf numFmtId="0" fontId="3" fillId="0" borderId="14" xfId="0" applyFont="1" applyBorder="1" applyAlignment="1">
      <alignment horizontal="left" wrapText="1"/>
    </xf>
    <xf numFmtId="0" fontId="18" fillId="0" borderId="0" xfId="0" applyFont="1" applyAlignment="1">
      <alignment wrapText="1"/>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15" fontId="1" fillId="0" borderId="11" xfId="0" applyNumberFormat="1"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cellXfs>
  <cellStyles count="2">
    <cellStyle name="Normal" xfId="0" builtinId="0"/>
    <cellStyle name="Normal 63" xfId="1" xr:uid="{D983E796-41E4-45B4-9CA6-0900992CC3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122681</xdr:colOff>
      <xdr:row>2170</xdr:row>
      <xdr:rowOff>67144</xdr:rowOff>
    </xdr:from>
    <xdr:to>
      <xdr:col>1</xdr:col>
      <xdr:colOff>2707822</xdr:colOff>
      <xdr:row>2179</xdr:row>
      <xdr:rowOff>104774</xdr:rowOff>
    </xdr:to>
    <xdr:pic>
      <xdr:nvPicPr>
        <xdr:cNvPr id="2" name="Picture 1">
          <a:extLst>
            <a:ext uri="{FF2B5EF4-FFF2-40B4-BE49-F238E27FC236}">
              <a16:creationId xmlns:a16="http://schemas.microsoft.com/office/drawing/2014/main" id="{DEC64118-1F5E-4FBD-BB85-04A74ABFD35F}"/>
            </a:ext>
          </a:extLst>
        </xdr:cNvPr>
        <xdr:cNvPicPr>
          <a:picLocks noChangeAspect="1"/>
        </xdr:cNvPicPr>
      </xdr:nvPicPr>
      <xdr:blipFill>
        <a:blip xmlns:r="http://schemas.openxmlformats.org/officeDocument/2006/relationships" r:embed="rId1"/>
        <a:stretch>
          <a:fillRect/>
        </a:stretch>
      </xdr:blipFill>
      <xdr:spPr>
        <a:xfrm>
          <a:off x="522731" y="523116644"/>
          <a:ext cx="2585141" cy="1694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122681</xdr:colOff>
      <xdr:row>2171</xdr:row>
      <xdr:rowOff>67144</xdr:rowOff>
    </xdr:from>
    <xdr:to>
      <xdr:col>1</xdr:col>
      <xdr:colOff>2707822</xdr:colOff>
      <xdr:row>2180</xdr:row>
      <xdr:rowOff>104774</xdr:rowOff>
    </xdr:to>
    <xdr:pic>
      <xdr:nvPicPr>
        <xdr:cNvPr id="2" name="Picture 1">
          <a:extLst>
            <a:ext uri="{FF2B5EF4-FFF2-40B4-BE49-F238E27FC236}">
              <a16:creationId xmlns:a16="http://schemas.microsoft.com/office/drawing/2014/main" id="{9E729173-E19B-7054-7E48-59949FC2ECE5}"/>
            </a:ext>
          </a:extLst>
        </xdr:cNvPr>
        <xdr:cNvPicPr>
          <a:picLocks noChangeAspect="1"/>
        </xdr:cNvPicPr>
      </xdr:nvPicPr>
      <xdr:blipFill>
        <a:blip xmlns:r="http://schemas.openxmlformats.org/officeDocument/2006/relationships" r:embed="rId1"/>
        <a:stretch>
          <a:fillRect/>
        </a:stretch>
      </xdr:blipFill>
      <xdr:spPr>
        <a:xfrm>
          <a:off x="511619" y="521362457"/>
          <a:ext cx="2585141" cy="1687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3:H20"/>
  <sheetViews>
    <sheetView topLeftCell="A10" zoomScaleNormal="100" workbookViewId="0">
      <selection activeCell="K20" sqref="K20"/>
    </sheetView>
  </sheetViews>
  <sheetFormatPr defaultRowHeight="14.5"/>
  <cols>
    <col min="3" max="3" width="5" customWidth="1"/>
    <col min="8" max="8" width="16.453125" customWidth="1"/>
  </cols>
  <sheetData>
    <row r="13" spans="2:8" ht="15" thickBot="1"/>
    <row r="14" spans="2:8">
      <c r="B14" s="98"/>
      <c r="C14" s="99"/>
      <c r="D14" s="99"/>
      <c r="E14" s="99"/>
      <c r="F14" s="99"/>
      <c r="G14" s="99"/>
      <c r="H14" s="100"/>
    </row>
    <row r="15" spans="2:8" ht="27.5" customHeight="1">
      <c r="B15" s="104" t="s">
        <v>7</v>
      </c>
      <c r="C15" s="105"/>
      <c r="D15" s="105"/>
      <c r="E15" s="105"/>
      <c r="F15" s="105"/>
      <c r="G15" s="105"/>
      <c r="H15" s="106"/>
    </row>
    <row r="16" spans="2:8" ht="22.5" customHeight="1">
      <c r="B16" s="101" t="s">
        <v>306</v>
      </c>
      <c r="C16" s="102"/>
      <c r="D16" s="102"/>
      <c r="E16" s="102"/>
      <c r="F16" s="102"/>
      <c r="G16" s="102"/>
      <c r="H16" s="103"/>
    </row>
    <row r="17" spans="2:8" ht="19" customHeight="1">
      <c r="B17" s="104" t="s">
        <v>307</v>
      </c>
      <c r="C17" s="105"/>
      <c r="D17" s="105"/>
      <c r="E17" s="105"/>
      <c r="F17" s="105"/>
      <c r="G17" s="105"/>
      <c r="H17" s="106"/>
    </row>
    <row r="18" spans="2:8" s="4" customFormat="1" ht="22.5" customHeight="1">
      <c r="B18" s="104" t="s">
        <v>6</v>
      </c>
      <c r="C18" s="105"/>
      <c r="D18" s="105"/>
      <c r="E18" s="105"/>
      <c r="F18" s="105"/>
      <c r="G18" s="105"/>
      <c r="H18" s="106"/>
    </row>
    <row r="19" spans="2:8">
      <c r="B19" s="1"/>
      <c r="C19" s="2"/>
      <c r="D19" s="2"/>
      <c r="E19" s="2"/>
      <c r="F19" s="2"/>
      <c r="G19" s="2"/>
      <c r="H19" s="3"/>
    </row>
    <row r="20" spans="2:8" ht="19.5" customHeight="1" thickBot="1">
      <c r="B20" s="107"/>
      <c r="C20" s="108"/>
      <c r="D20" s="108"/>
      <c r="E20" s="108"/>
      <c r="F20" s="108"/>
      <c r="G20" s="108"/>
      <c r="H20" s="109"/>
    </row>
  </sheetData>
  <mergeCells count="6">
    <mergeCell ref="B14:H14"/>
    <mergeCell ref="B16:H16"/>
    <mergeCell ref="B17:H17"/>
    <mergeCell ref="B18:H18"/>
    <mergeCell ref="B20:H20"/>
    <mergeCell ref="B15:H15"/>
  </mergeCells>
  <pageMargins left="0.7" right="0.7" top="0.75" bottom="0.75" header="0.3" footer="0.3"/>
  <pageSetup paperSize="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9"/>
  <sheetViews>
    <sheetView zoomScaleNormal="100" workbookViewId="0">
      <selection activeCell="C13" sqref="C13"/>
    </sheetView>
  </sheetViews>
  <sheetFormatPr defaultRowHeight="14.5"/>
  <cols>
    <col min="1" max="1" width="5.54296875" style="17" customWidth="1"/>
    <col min="2" max="2" width="31" style="11" customWidth="1"/>
    <col min="3" max="3" width="7.1796875" style="10" customWidth="1"/>
    <col min="4" max="4" width="10.1796875" style="10" customWidth="1"/>
    <col min="5" max="5" width="14.1796875" style="12" customWidth="1"/>
    <col min="6" max="6" width="17.81640625" style="18" customWidth="1"/>
  </cols>
  <sheetData>
    <row r="1" spans="1:6" s="4" customFormat="1" ht="23.5" thickBot="1">
      <c r="A1" s="5" t="s">
        <v>0</v>
      </c>
      <c r="B1" s="6" t="s">
        <v>1</v>
      </c>
      <c r="C1" s="7" t="s">
        <v>5</v>
      </c>
      <c r="D1" s="7" t="s">
        <v>2</v>
      </c>
      <c r="E1" s="8" t="s">
        <v>3</v>
      </c>
      <c r="F1" s="9" t="s">
        <v>4</v>
      </c>
    </row>
    <row r="2" spans="1:6" ht="15" thickTop="1">
      <c r="A2" s="10"/>
      <c r="F2" s="13"/>
    </row>
    <row r="3" spans="1:6">
      <c r="A3" s="10"/>
      <c r="B3" s="14" t="s">
        <v>8</v>
      </c>
      <c r="F3" s="13"/>
    </row>
    <row r="4" spans="1:6">
      <c r="A4" s="10"/>
      <c r="F4" s="13"/>
    </row>
    <row r="5" spans="1:6">
      <c r="A5" s="10"/>
      <c r="B5" s="15" t="s">
        <v>9</v>
      </c>
      <c r="F5" s="13"/>
    </row>
    <row r="6" spans="1:6">
      <c r="A6" s="10"/>
      <c r="F6" s="13"/>
    </row>
    <row r="7" spans="1:6">
      <c r="A7" s="10"/>
      <c r="B7" s="16"/>
      <c r="F7" s="13"/>
    </row>
    <row r="8" spans="1:6">
      <c r="A8" s="10"/>
      <c r="F8" s="13"/>
    </row>
    <row r="9" spans="1:6">
      <c r="A9" s="10"/>
      <c r="F9" s="13"/>
    </row>
    <row r="10" spans="1:6">
      <c r="A10" s="10"/>
      <c r="F10" s="13"/>
    </row>
    <row r="11" spans="1:6">
      <c r="A11" s="10"/>
      <c r="F11" s="13"/>
    </row>
    <row r="12" spans="1:6">
      <c r="A12" s="10"/>
      <c r="F12" s="13"/>
    </row>
    <row r="13" spans="1:6">
      <c r="A13" s="10"/>
      <c r="F13" s="13"/>
    </row>
    <row r="14" spans="1:6">
      <c r="A14" s="10"/>
      <c r="F14" s="13"/>
    </row>
    <row r="15" spans="1:6">
      <c r="A15" s="10"/>
      <c r="F15" s="13"/>
    </row>
    <row r="16" spans="1:6">
      <c r="A16" s="10"/>
      <c r="F16" s="13"/>
    </row>
    <row r="17" spans="1:6">
      <c r="A17" s="10"/>
      <c r="F17" s="13"/>
    </row>
    <row r="18" spans="1:6">
      <c r="A18" s="10"/>
      <c r="F18" s="13"/>
    </row>
    <row r="19" spans="1:6">
      <c r="A19" s="10"/>
      <c r="F19" s="13"/>
    </row>
    <row r="20" spans="1:6">
      <c r="A20" s="10"/>
      <c r="F20" s="13"/>
    </row>
    <row r="21" spans="1:6">
      <c r="A21" s="10"/>
      <c r="F21" s="13"/>
    </row>
    <row r="22" spans="1:6">
      <c r="A22" s="10"/>
      <c r="F22" s="13"/>
    </row>
    <row r="23" spans="1:6">
      <c r="A23" s="10"/>
      <c r="F23" s="13"/>
    </row>
    <row r="24" spans="1:6">
      <c r="A24" s="10"/>
      <c r="F24" s="13"/>
    </row>
    <row r="25" spans="1:6">
      <c r="A25" s="10"/>
      <c r="F25" s="13"/>
    </row>
    <row r="26" spans="1:6">
      <c r="A26" s="10"/>
      <c r="F26" s="13"/>
    </row>
    <row r="27" spans="1:6">
      <c r="A27" s="10"/>
      <c r="F27" s="13"/>
    </row>
    <row r="28" spans="1:6">
      <c r="A28" s="10"/>
      <c r="F28" s="13"/>
    </row>
    <row r="29" spans="1:6">
      <c r="A29" s="10"/>
      <c r="F29" s="13"/>
    </row>
    <row r="30" spans="1:6">
      <c r="A30" s="10"/>
      <c r="F30" s="13"/>
    </row>
    <row r="31" spans="1:6">
      <c r="A31" s="10"/>
      <c r="F31" s="13"/>
    </row>
    <row r="32" spans="1:6">
      <c r="A32" s="10"/>
      <c r="F32" s="13"/>
    </row>
    <row r="33" spans="1:6">
      <c r="A33" s="10"/>
      <c r="F33" s="13"/>
    </row>
    <row r="34" spans="1:6">
      <c r="A34" s="10"/>
      <c r="F34" s="13"/>
    </row>
    <row r="35" spans="1:6">
      <c r="A35" s="10"/>
      <c r="F35" s="13"/>
    </row>
    <row r="36" spans="1:6">
      <c r="A36" s="10"/>
      <c r="F36" s="13"/>
    </row>
    <row r="37" spans="1:6">
      <c r="A37" s="10"/>
      <c r="F37" s="13"/>
    </row>
    <row r="38" spans="1:6">
      <c r="A38" s="10"/>
      <c r="F38" s="13"/>
    </row>
    <row r="39" spans="1:6">
      <c r="A39" s="10"/>
      <c r="F39" s="13"/>
    </row>
    <row r="40" spans="1:6">
      <c r="A40" s="10"/>
      <c r="F40" s="13"/>
    </row>
    <row r="41" spans="1:6">
      <c r="A41" s="10"/>
      <c r="F41" s="13"/>
    </row>
    <row r="42" spans="1:6">
      <c r="A42" s="10"/>
      <c r="F42" s="13"/>
    </row>
    <row r="43" spans="1:6">
      <c r="A43" s="10"/>
      <c r="F43" s="13"/>
    </row>
    <row r="44" spans="1:6">
      <c r="A44" s="10"/>
      <c r="F44" s="13"/>
    </row>
    <row r="45" spans="1:6">
      <c r="A45" s="10"/>
      <c r="F45" s="13"/>
    </row>
    <row r="46" spans="1:6">
      <c r="A46" s="10"/>
      <c r="F46" s="13"/>
    </row>
    <row r="47" spans="1:6">
      <c r="A47" s="10"/>
      <c r="F47" s="13"/>
    </row>
    <row r="48" spans="1:6">
      <c r="A48" s="10"/>
      <c r="F48" s="13"/>
    </row>
    <row r="49" spans="1:6">
      <c r="A49" s="10"/>
      <c r="F49" s="13"/>
    </row>
    <row r="50" spans="1:6">
      <c r="A50" s="10"/>
      <c r="F50" s="13"/>
    </row>
    <row r="51" spans="1:6">
      <c r="A51" s="10"/>
      <c r="F51" s="13"/>
    </row>
    <row r="52" spans="1:6">
      <c r="A52" s="10"/>
      <c r="F52" s="13"/>
    </row>
    <row r="53" spans="1:6">
      <c r="A53" s="10"/>
      <c r="F53" s="13"/>
    </row>
    <row r="54" spans="1:6">
      <c r="A54" s="10"/>
      <c r="F54" s="13"/>
    </row>
    <row r="55" spans="1:6">
      <c r="A55" s="10"/>
      <c r="F55" s="13"/>
    </row>
    <row r="56" spans="1:6">
      <c r="A56" s="10"/>
      <c r="F56" s="13"/>
    </row>
    <row r="57" spans="1:6">
      <c r="A57" s="10"/>
      <c r="F57" s="13"/>
    </row>
    <row r="58" spans="1:6">
      <c r="A58" s="10"/>
      <c r="F58" s="13"/>
    </row>
    <row r="59" spans="1:6">
      <c r="A59" s="10"/>
      <c r="F59" s="13"/>
    </row>
    <row r="60" spans="1:6">
      <c r="A60" s="10"/>
      <c r="F60" s="13"/>
    </row>
    <row r="61" spans="1:6">
      <c r="A61" s="10"/>
      <c r="F61" s="13"/>
    </row>
    <row r="62" spans="1:6">
      <c r="A62" s="10"/>
      <c r="F62" s="13"/>
    </row>
    <row r="63" spans="1:6">
      <c r="A63" s="10"/>
      <c r="F63" s="13"/>
    </row>
    <row r="64" spans="1:6">
      <c r="A64" s="10"/>
      <c r="F64" s="13"/>
    </row>
    <row r="65" spans="1:6">
      <c r="A65" s="10"/>
      <c r="F65" s="13"/>
    </row>
    <row r="66" spans="1:6">
      <c r="A66" s="10"/>
      <c r="F66" s="13"/>
    </row>
    <row r="67" spans="1:6">
      <c r="A67" s="10"/>
      <c r="F67" s="13"/>
    </row>
    <row r="68" spans="1:6">
      <c r="A68" s="10"/>
      <c r="F68" s="13"/>
    </row>
    <row r="69" spans="1:6">
      <c r="A69" s="10"/>
      <c r="F69" s="13"/>
    </row>
    <row r="70" spans="1:6">
      <c r="A70" s="10"/>
      <c r="F70" s="13"/>
    </row>
    <row r="71" spans="1:6">
      <c r="A71" s="10"/>
      <c r="F71" s="13"/>
    </row>
    <row r="72" spans="1:6">
      <c r="A72" s="10"/>
      <c r="F72" s="13"/>
    </row>
    <row r="73" spans="1:6">
      <c r="A73" s="10"/>
      <c r="F73" s="13"/>
    </row>
    <row r="74" spans="1:6">
      <c r="A74" s="10"/>
      <c r="F74" s="13"/>
    </row>
    <row r="75" spans="1:6">
      <c r="A75" s="10"/>
      <c r="F75" s="13"/>
    </row>
    <row r="76" spans="1:6">
      <c r="A76" s="10"/>
      <c r="F76" s="13"/>
    </row>
    <row r="77" spans="1:6">
      <c r="A77" s="10"/>
      <c r="F77" s="13"/>
    </row>
    <row r="78" spans="1:6">
      <c r="A78" s="10"/>
      <c r="F78" s="13"/>
    </row>
    <row r="79" spans="1:6">
      <c r="A79" s="10"/>
      <c r="F79" s="13"/>
    </row>
    <row r="80" spans="1:6">
      <c r="A80" s="10"/>
      <c r="F80" s="13"/>
    </row>
    <row r="81" spans="1:6">
      <c r="A81" s="10"/>
      <c r="F81" s="13"/>
    </row>
    <row r="82" spans="1:6">
      <c r="A82" s="10"/>
      <c r="F82" s="13"/>
    </row>
    <row r="83" spans="1:6">
      <c r="A83" s="10"/>
      <c r="F83" s="13"/>
    </row>
    <row r="84" spans="1:6">
      <c r="A84" s="10"/>
      <c r="F84" s="13"/>
    </row>
    <row r="85" spans="1:6">
      <c r="A85" s="10"/>
      <c r="F85" s="13"/>
    </row>
    <row r="86" spans="1:6">
      <c r="A86" s="10"/>
      <c r="F86" s="13"/>
    </row>
    <row r="87" spans="1:6">
      <c r="A87" s="10"/>
      <c r="F87" s="13"/>
    </row>
    <row r="88" spans="1:6">
      <c r="A88" s="10"/>
      <c r="F88" s="13"/>
    </row>
    <row r="89" spans="1:6">
      <c r="A89" s="10"/>
      <c r="F89" s="13"/>
    </row>
    <row r="90" spans="1:6">
      <c r="A90" s="10"/>
      <c r="F90" s="13"/>
    </row>
    <row r="91" spans="1:6">
      <c r="A91" s="10"/>
      <c r="F91" s="13"/>
    </row>
    <row r="92" spans="1:6">
      <c r="A92" s="10"/>
      <c r="F92" s="13"/>
    </row>
    <row r="93" spans="1:6">
      <c r="A93" s="10"/>
      <c r="F93" s="13"/>
    </row>
    <row r="94" spans="1:6">
      <c r="A94" s="10"/>
      <c r="F94" s="13"/>
    </row>
    <row r="95" spans="1:6">
      <c r="A95" s="10"/>
      <c r="F95" s="13"/>
    </row>
    <row r="96" spans="1:6">
      <c r="A96" s="10"/>
      <c r="F96" s="13"/>
    </row>
    <row r="97" spans="1:6">
      <c r="A97" s="10"/>
      <c r="F97" s="13"/>
    </row>
    <row r="98" spans="1:6">
      <c r="A98" s="10"/>
      <c r="F98" s="13"/>
    </row>
    <row r="99" spans="1:6">
      <c r="A99" s="10"/>
      <c r="F99" s="13"/>
    </row>
    <row r="100" spans="1:6">
      <c r="A100" s="10"/>
      <c r="F100" s="13"/>
    </row>
    <row r="101" spans="1:6">
      <c r="A101" s="10"/>
      <c r="F101" s="13"/>
    </row>
    <row r="102" spans="1:6">
      <c r="A102" s="10"/>
      <c r="F102" s="13"/>
    </row>
    <row r="103" spans="1:6">
      <c r="A103" s="10"/>
      <c r="F103" s="13"/>
    </row>
    <row r="104" spans="1:6">
      <c r="A104" s="10"/>
      <c r="F104" s="13"/>
    </row>
    <row r="105" spans="1:6">
      <c r="A105" s="10"/>
      <c r="F105" s="13"/>
    </row>
    <row r="106" spans="1:6">
      <c r="A106" s="10"/>
      <c r="F106" s="13"/>
    </row>
    <row r="107" spans="1:6">
      <c r="A107" s="10"/>
      <c r="F107" s="13"/>
    </row>
    <row r="108" spans="1:6">
      <c r="A108" s="10"/>
      <c r="F108" s="13"/>
    </row>
    <row r="109" spans="1:6">
      <c r="A109" s="10"/>
      <c r="F109" s="13"/>
    </row>
    <row r="110" spans="1:6">
      <c r="A110" s="10"/>
      <c r="F110" s="13"/>
    </row>
    <row r="111" spans="1:6">
      <c r="A111" s="10"/>
      <c r="F111" s="13"/>
    </row>
    <row r="112" spans="1:6">
      <c r="A112" s="10"/>
      <c r="F112" s="13"/>
    </row>
    <row r="113" spans="1:6">
      <c r="A113" s="10"/>
      <c r="F113" s="13"/>
    </row>
    <row r="114" spans="1:6">
      <c r="A114" s="10"/>
      <c r="F114" s="13"/>
    </row>
    <row r="115" spans="1:6">
      <c r="A115" s="10"/>
      <c r="F115" s="13"/>
    </row>
    <row r="116" spans="1:6">
      <c r="A116" s="10"/>
      <c r="F116" s="13"/>
    </row>
    <row r="117" spans="1:6">
      <c r="A117" s="10"/>
      <c r="F117" s="13"/>
    </row>
    <row r="118" spans="1:6">
      <c r="A118" s="10"/>
      <c r="F118" s="13"/>
    </row>
    <row r="119" spans="1:6">
      <c r="A119" s="10"/>
      <c r="F119" s="13"/>
    </row>
    <row r="120" spans="1:6">
      <c r="A120" s="10"/>
      <c r="F120" s="13"/>
    </row>
    <row r="121" spans="1:6">
      <c r="A121" s="10"/>
      <c r="F121" s="13"/>
    </row>
    <row r="122" spans="1:6">
      <c r="A122" s="10"/>
      <c r="F122" s="13"/>
    </row>
    <row r="123" spans="1:6">
      <c r="A123" s="10"/>
      <c r="F123" s="13"/>
    </row>
    <row r="124" spans="1:6">
      <c r="A124" s="10"/>
      <c r="F124" s="13"/>
    </row>
    <row r="125" spans="1:6">
      <c r="A125" s="10"/>
      <c r="F125" s="13"/>
    </row>
    <row r="126" spans="1:6">
      <c r="A126" s="10"/>
      <c r="F126" s="13"/>
    </row>
    <row r="127" spans="1:6">
      <c r="A127" s="10"/>
      <c r="F127" s="13"/>
    </row>
    <row r="128" spans="1:6">
      <c r="A128" s="10"/>
      <c r="F128" s="13"/>
    </row>
    <row r="129" spans="1:6">
      <c r="A129" s="10"/>
      <c r="F129" s="13"/>
    </row>
    <row r="130" spans="1:6">
      <c r="A130" s="10"/>
      <c r="F130" s="13"/>
    </row>
    <row r="131" spans="1:6">
      <c r="A131" s="10"/>
      <c r="F131" s="13"/>
    </row>
    <row r="132" spans="1:6">
      <c r="A132" s="10"/>
      <c r="F132" s="13"/>
    </row>
    <row r="133" spans="1:6">
      <c r="A133" s="10"/>
      <c r="F133" s="13"/>
    </row>
    <row r="134" spans="1:6">
      <c r="A134" s="10"/>
      <c r="F134" s="13"/>
    </row>
    <row r="135" spans="1:6">
      <c r="A135" s="10"/>
      <c r="F135" s="13"/>
    </row>
    <row r="136" spans="1:6">
      <c r="A136" s="10"/>
      <c r="F136" s="13"/>
    </row>
    <row r="137" spans="1:6">
      <c r="A137" s="10"/>
      <c r="F137" s="13"/>
    </row>
    <row r="138" spans="1:6">
      <c r="A138" s="10"/>
      <c r="F138" s="13"/>
    </row>
    <row r="139" spans="1:6">
      <c r="A139" s="10"/>
      <c r="F139" s="13"/>
    </row>
    <row r="140" spans="1:6">
      <c r="A140" s="10"/>
      <c r="F140" s="13"/>
    </row>
    <row r="141" spans="1:6">
      <c r="A141" s="10"/>
      <c r="F141" s="13"/>
    </row>
    <row r="142" spans="1:6">
      <c r="A142" s="10"/>
      <c r="F142" s="13"/>
    </row>
    <row r="143" spans="1:6">
      <c r="A143" s="10"/>
      <c r="F143" s="13"/>
    </row>
    <row r="144" spans="1:6">
      <c r="A144" s="10"/>
      <c r="F144" s="13"/>
    </row>
    <row r="145" spans="1:6">
      <c r="A145" s="10"/>
      <c r="F145" s="13"/>
    </row>
    <row r="146" spans="1:6">
      <c r="A146" s="10"/>
      <c r="F146" s="13"/>
    </row>
    <row r="147" spans="1:6">
      <c r="A147" s="10"/>
      <c r="F147" s="13"/>
    </row>
    <row r="148" spans="1:6">
      <c r="A148" s="10"/>
      <c r="F148" s="13"/>
    </row>
    <row r="149" spans="1:6">
      <c r="A149" s="10"/>
      <c r="F149" s="13"/>
    </row>
  </sheetData>
  <pageMargins left="0.7" right="0.7" top="0.83333333333333337" bottom="0.75" header="0.3" footer="0.3"/>
  <pageSetup paperSize="9" orientation="portrait" r:id="rId1"/>
  <headerFooter scaleWithDoc="0">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9"/>
  <sheetViews>
    <sheetView view="pageLayout" zoomScaleNormal="100" workbookViewId="0">
      <selection activeCell="B16" sqref="B16"/>
    </sheetView>
  </sheetViews>
  <sheetFormatPr defaultRowHeight="14.5"/>
  <cols>
    <col min="1" max="1" width="5.54296875" style="17" customWidth="1"/>
    <col min="2" max="2" width="31" style="11" customWidth="1"/>
    <col min="3" max="3" width="7.1796875" style="10" customWidth="1"/>
    <col min="4" max="4" width="10.1796875" style="10" customWidth="1"/>
    <col min="5" max="5" width="14.1796875" style="12" customWidth="1"/>
    <col min="6" max="6" width="17.81640625" style="18" customWidth="1"/>
  </cols>
  <sheetData>
    <row r="1" spans="1:6" s="4" customFormat="1" ht="23.5" thickBot="1">
      <c r="A1" s="5" t="s">
        <v>0</v>
      </c>
      <c r="B1" s="6" t="s">
        <v>1</v>
      </c>
      <c r="C1" s="7" t="s">
        <v>5</v>
      </c>
      <c r="D1" s="7" t="s">
        <v>2</v>
      </c>
      <c r="E1" s="8" t="s">
        <v>3</v>
      </c>
      <c r="F1" s="9" t="s">
        <v>4</v>
      </c>
    </row>
    <row r="2" spans="1:6" ht="15" thickTop="1">
      <c r="A2" s="10"/>
      <c r="F2" s="13"/>
    </row>
    <row r="3" spans="1:6">
      <c r="A3" s="10"/>
      <c r="B3" s="14" t="s">
        <v>10</v>
      </c>
      <c r="F3" s="13"/>
    </row>
    <row r="4" spans="1:6">
      <c r="A4" s="10"/>
      <c r="F4" s="13"/>
    </row>
    <row r="5" spans="1:6">
      <c r="A5" s="10"/>
      <c r="B5" s="15"/>
      <c r="F5" s="13"/>
    </row>
    <row r="6" spans="1:6">
      <c r="A6" s="10"/>
      <c r="F6" s="13"/>
    </row>
    <row r="7" spans="1:6">
      <c r="A7" s="10"/>
      <c r="B7" s="16"/>
      <c r="F7" s="13"/>
    </row>
    <row r="8" spans="1:6">
      <c r="A8" s="10"/>
      <c r="F8" s="13"/>
    </row>
    <row r="9" spans="1:6">
      <c r="A9" s="10"/>
      <c r="F9" s="13"/>
    </row>
    <row r="10" spans="1:6">
      <c r="A10" s="10"/>
      <c r="F10" s="13"/>
    </row>
    <row r="11" spans="1:6">
      <c r="A11" s="10"/>
      <c r="F11" s="13"/>
    </row>
    <row r="12" spans="1:6">
      <c r="A12" s="10"/>
      <c r="F12" s="13"/>
    </row>
    <row r="13" spans="1:6">
      <c r="A13" s="10"/>
      <c r="F13" s="13"/>
    </row>
    <row r="14" spans="1:6">
      <c r="A14" s="10"/>
      <c r="F14" s="13"/>
    </row>
    <row r="15" spans="1:6">
      <c r="A15" s="10"/>
      <c r="F15" s="13"/>
    </row>
    <row r="16" spans="1:6">
      <c r="A16" s="10"/>
      <c r="F16" s="13"/>
    </row>
    <row r="17" spans="1:6">
      <c r="A17" s="10"/>
      <c r="F17" s="13"/>
    </row>
    <row r="18" spans="1:6">
      <c r="A18" s="10"/>
      <c r="F18" s="13"/>
    </row>
    <row r="19" spans="1:6">
      <c r="A19" s="10"/>
      <c r="F19" s="13"/>
    </row>
    <row r="20" spans="1:6">
      <c r="A20" s="10"/>
      <c r="F20" s="13"/>
    </row>
    <row r="21" spans="1:6">
      <c r="A21" s="10"/>
      <c r="F21" s="13"/>
    </row>
    <row r="22" spans="1:6">
      <c r="A22" s="10"/>
      <c r="F22" s="13"/>
    </row>
    <row r="23" spans="1:6">
      <c r="A23" s="10"/>
      <c r="F23" s="13"/>
    </row>
    <row r="24" spans="1:6">
      <c r="A24" s="10"/>
      <c r="F24" s="13"/>
    </row>
    <row r="25" spans="1:6">
      <c r="A25" s="10"/>
      <c r="F25" s="13"/>
    </row>
    <row r="26" spans="1:6">
      <c r="A26" s="10"/>
      <c r="F26" s="13"/>
    </row>
    <row r="27" spans="1:6">
      <c r="A27" s="10"/>
      <c r="F27" s="13"/>
    </row>
    <row r="28" spans="1:6">
      <c r="A28" s="10"/>
      <c r="F28" s="13"/>
    </row>
    <row r="29" spans="1:6">
      <c r="A29" s="10"/>
      <c r="F29" s="13"/>
    </row>
    <row r="30" spans="1:6">
      <c r="A30" s="10"/>
      <c r="F30" s="13"/>
    </row>
    <row r="31" spans="1:6">
      <c r="A31" s="10"/>
      <c r="F31" s="13"/>
    </row>
    <row r="32" spans="1:6">
      <c r="A32" s="10"/>
      <c r="F32" s="13"/>
    </row>
    <row r="33" spans="1:6">
      <c r="A33" s="10"/>
      <c r="F33" s="13"/>
    </row>
    <row r="34" spans="1:6">
      <c r="A34" s="10"/>
      <c r="F34" s="13"/>
    </row>
    <row r="35" spans="1:6">
      <c r="A35" s="10"/>
      <c r="F35" s="13"/>
    </row>
    <row r="36" spans="1:6">
      <c r="A36" s="10"/>
      <c r="F36" s="13"/>
    </row>
    <row r="37" spans="1:6">
      <c r="A37" s="10"/>
      <c r="F37" s="13"/>
    </row>
    <row r="38" spans="1:6">
      <c r="A38" s="10"/>
      <c r="F38" s="13"/>
    </row>
    <row r="39" spans="1:6">
      <c r="A39" s="10"/>
      <c r="F39" s="13"/>
    </row>
    <row r="40" spans="1:6">
      <c r="A40" s="10"/>
      <c r="F40" s="13"/>
    </row>
    <row r="41" spans="1:6">
      <c r="A41" s="10"/>
      <c r="F41" s="13"/>
    </row>
    <row r="42" spans="1:6">
      <c r="A42" s="10"/>
      <c r="F42" s="13"/>
    </row>
    <row r="43" spans="1:6">
      <c r="A43" s="10"/>
      <c r="F43" s="13"/>
    </row>
    <row r="44" spans="1:6">
      <c r="A44" s="10"/>
      <c r="F44" s="13"/>
    </row>
    <row r="45" spans="1:6">
      <c r="A45" s="10"/>
      <c r="F45" s="13"/>
    </row>
    <row r="46" spans="1:6">
      <c r="A46" s="10"/>
      <c r="F46" s="13"/>
    </row>
    <row r="47" spans="1:6">
      <c r="A47" s="10"/>
      <c r="F47" s="13"/>
    </row>
    <row r="48" spans="1:6">
      <c r="A48" s="10"/>
      <c r="F48" s="13"/>
    </row>
    <row r="49" spans="1:6">
      <c r="A49" s="10"/>
      <c r="F49" s="13"/>
    </row>
    <row r="50" spans="1:6">
      <c r="A50" s="10"/>
      <c r="F50" s="13"/>
    </row>
    <row r="51" spans="1:6">
      <c r="A51" s="10"/>
      <c r="F51" s="13"/>
    </row>
    <row r="52" spans="1:6">
      <c r="A52" s="10"/>
      <c r="F52" s="13"/>
    </row>
    <row r="53" spans="1:6">
      <c r="A53" s="10"/>
      <c r="F53" s="13"/>
    </row>
    <row r="54" spans="1:6">
      <c r="A54" s="10"/>
      <c r="F54" s="13"/>
    </row>
    <row r="55" spans="1:6">
      <c r="A55" s="10"/>
      <c r="F55" s="13"/>
    </row>
    <row r="56" spans="1:6">
      <c r="A56" s="10"/>
      <c r="F56" s="13"/>
    </row>
    <row r="57" spans="1:6">
      <c r="A57" s="10"/>
      <c r="F57" s="13"/>
    </row>
    <row r="58" spans="1:6">
      <c r="A58" s="10"/>
      <c r="F58" s="13"/>
    </row>
    <row r="59" spans="1:6">
      <c r="A59" s="10"/>
      <c r="F59" s="13"/>
    </row>
    <row r="60" spans="1:6">
      <c r="A60" s="10"/>
      <c r="F60" s="13"/>
    </row>
    <row r="61" spans="1:6">
      <c r="A61" s="10"/>
      <c r="F61" s="13"/>
    </row>
    <row r="62" spans="1:6">
      <c r="A62" s="10"/>
      <c r="F62" s="13"/>
    </row>
    <row r="63" spans="1:6">
      <c r="A63" s="10"/>
      <c r="F63" s="13"/>
    </row>
    <row r="64" spans="1:6">
      <c r="A64" s="10"/>
      <c r="F64" s="13"/>
    </row>
    <row r="65" spans="1:6">
      <c r="A65" s="10"/>
      <c r="F65" s="13"/>
    </row>
    <row r="66" spans="1:6">
      <c r="A66" s="10"/>
      <c r="F66" s="13"/>
    </row>
    <row r="67" spans="1:6">
      <c r="A67" s="10"/>
      <c r="F67" s="13"/>
    </row>
    <row r="68" spans="1:6">
      <c r="A68" s="10"/>
      <c r="F68" s="13"/>
    </row>
    <row r="69" spans="1:6">
      <c r="A69" s="10"/>
      <c r="F69" s="13"/>
    </row>
    <row r="70" spans="1:6">
      <c r="A70" s="10"/>
      <c r="F70" s="13"/>
    </row>
    <row r="71" spans="1:6">
      <c r="A71" s="10"/>
      <c r="F71" s="13"/>
    </row>
    <row r="72" spans="1:6">
      <c r="A72" s="10"/>
      <c r="F72" s="13"/>
    </row>
    <row r="73" spans="1:6">
      <c r="A73" s="10"/>
      <c r="F73" s="13"/>
    </row>
    <row r="74" spans="1:6">
      <c r="A74" s="10"/>
      <c r="F74" s="13"/>
    </row>
    <row r="75" spans="1:6">
      <c r="A75" s="10"/>
      <c r="F75" s="13"/>
    </row>
    <row r="76" spans="1:6">
      <c r="A76" s="10"/>
      <c r="F76" s="13"/>
    </row>
    <row r="77" spans="1:6">
      <c r="A77" s="10"/>
      <c r="F77" s="13"/>
    </row>
    <row r="78" spans="1:6">
      <c r="A78" s="10"/>
      <c r="F78" s="13"/>
    </row>
    <row r="79" spans="1:6">
      <c r="A79" s="10"/>
      <c r="F79" s="13"/>
    </row>
    <row r="80" spans="1:6">
      <c r="A80" s="10"/>
      <c r="F80" s="13"/>
    </row>
    <row r="81" spans="1:6">
      <c r="A81" s="10"/>
      <c r="F81" s="13"/>
    </row>
    <row r="82" spans="1:6">
      <c r="A82" s="10"/>
      <c r="F82" s="13"/>
    </row>
    <row r="83" spans="1:6">
      <c r="A83" s="10"/>
      <c r="F83" s="13"/>
    </row>
    <row r="84" spans="1:6">
      <c r="A84" s="10"/>
      <c r="F84" s="13"/>
    </row>
    <row r="85" spans="1:6">
      <c r="A85" s="10"/>
      <c r="F85" s="13"/>
    </row>
    <row r="86" spans="1:6">
      <c r="A86" s="10"/>
      <c r="F86" s="13"/>
    </row>
    <row r="87" spans="1:6">
      <c r="A87" s="10"/>
      <c r="F87" s="13"/>
    </row>
    <row r="88" spans="1:6">
      <c r="A88" s="10"/>
      <c r="F88" s="13"/>
    </row>
    <row r="89" spans="1:6">
      <c r="A89" s="10"/>
      <c r="F89" s="13"/>
    </row>
    <row r="90" spans="1:6">
      <c r="A90" s="10"/>
      <c r="F90" s="13"/>
    </row>
    <row r="91" spans="1:6">
      <c r="A91" s="10"/>
      <c r="F91" s="13"/>
    </row>
    <row r="92" spans="1:6">
      <c r="A92" s="10"/>
      <c r="F92" s="13"/>
    </row>
    <row r="93" spans="1:6">
      <c r="A93" s="10"/>
      <c r="F93" s="13"/>
    </row>
    <row r="94" spans="1:6">
      <c r="A94" s="10"/>
      <c r="F94" s="13"/>
    </row>
    <row r="95" spans="1:6">
      <c r="A95" s="10"/>
      <c r="F95" s="13"/>
    </row>
    <row r="96" spans="1:6">
      <c r="A96" s="10"/>
      <c r="F96" s="13"/>
    </row>
    <row r="97" spans="1:6">
      <c r="A97" s="10"/>
      <c r="F97" s="13"/>
    </row>
    <row r="98" spans="1:6">
      <c r="A98" s="10"/>
      <c r="F98" s="13"/>
    </row>
    <row r="99" spans="1:6">
      <c r="A99" s="10"/>
      <c r="F99" s="13"/>
    </row>
    <row r="100" spans="1:6">
      <c r="A100" s="10"/>
      <c r="F100" s="13"/>
    </row>
    <row r="101" spans="1:6">
      <c r="A101" s="10"/>
      <c r="F101" s="13"/>
    </row>
    <row r="102" spans="1:6">
      <c r="A102" s="10"/>
      <c r="F102" s="13"/>
    </row>
    <row r="103" spans="1:6">
      <c r="A103" s="10"/>
      <c r="F103" s="13"/>
    </row>
    <row r="104" spans="1:6">
      <c r="A104" s="10"/>
      <c r="F104" s="13"/>
    </row>
    <row r="105" spans="1:6">
      <c r="A105" s="10"/>
      <c r="F105" s="13"/>
    </row>
    <row r="106" spans="1:6">
      <c r="A106" s="10"/>
      <c r="F106" s="13"/>
    </row>
    <row r="107" spans="1:6">
      <c r="A107" s="10"/>
      <c r="F107" s="13"/>
    </row>
    <row r="108" spans="1:6">
      <c r="A108" s="10"/>
      <c r="F108" s="13"/>
    </row>
    <row r="109" spans="1:6">
      <c r="A109" s="10"/>
      <c r="F109" s="13"/>
    </row>
    <row r="110" spans="1:6">
      <c r="A110" s="10"/>
      <c r="F110" s="13"/>
    </row>
    <row r="111" spans="1:6">
      <c r="A111" s="10"/>
      <c r="F111" s="13"/>
    </row>
    <row r="112" spans="1:6">
      <c r="A112" s="10"/>
      <c r="F112" s="13"/>
    </row>
    <row r="113" spans="1:6">
      <c r="A113" s="10"/>
      <c r="F113" s="13"/>
    </row>
    <row r="114" spans="1:6">
      <c r="A114" s="10"/>
      <c r="F114" s="13"/>
    </row>
    <row r="115" spans="1:6">
      <c r="A115" s="10"/>
      <c r="F115" s="13"/>
    </row>
    <row r="116" spans="1:6">
      <c r="A116" s="10"/>
      <c r="F116" s="13"/>
    </row>
    <row r="117" spans="1:6">
      <c r="A117" s="10"/>
      <c r="F117" s="13"/>
    </row>
    <row r="118" spans="1:6">
      <c r="A118" s="10"/>
      <c r="F118" s="13"/>
    </row>
    <row r="119" spans="1:6">
      <c r="A119" s="10"/>
      <c r="F119" s="13"/>
    </row>
    <row r="120" spans="1:6">
      <c r="A120" s="10"/>
      <c r="F120" s="13"/>
    </row>
    <row r="121" spans="1:6">
      <c r="A121" s="10"/>
      <c r="F121" s="13"/>
    </row>
    <row r="122" spans="1:6">
      <c r="A122" s="10"/>
      <c r="F122" s="13"/>
    </row>
    <row r="123" spans="1:6">
      <c r="A123" s="10"/>
      <c r="F123" s="13"/>
    </row>
    <row r="124" spans="1:6">
      <c r="A124" s="10"/>
      <c r="F124" s="13"/>
    </row>
    <row r="125" spans="1:6">
      <c r="A125" s="10"/>
      <c r="F125" s="13"/>
    </row>
    <row r="126" spans="1:6">
      <c r="A126" s="10"/>
      <c r="F126" s="13"/>
    </row>
    <row r="127" spans="1:6">
      <c r="A127" s="10"/>
      <c r="F127" s="13"/>
    </row>
    <row r="128" spans="1:6">
      <c r="A128" s="10"/>
      <c r="F128" s="13"/>
    </row>
    <row r="129" spans="1:6">
      <c r="A129" s="10"/>
      <c r="F129" s="13"/>
    </row>
    <row r="130" spans="1:6">
      <c r="A130" s="10"/>
      <c r="F130" s="13"/>
    </row>
    <row r="131" spans="1:6">
      <c r="A131" s="10"/>
      <c r="F131" s="13"/>
    </row>
    <row r="132" spans="1:6">
      <c r="A132" s="10"/>
      <c r="F132" s="13"/>
    </row>
    <row r="133" spans="1:6">
      <c r="A133" s="10"/>
      <c r="F133" s="13"/>
    </row>
    <row r="134" spans="1:6">
      <c r="A134" s="10"/>
      <c r="F134" s="13"/>
    </row>
    <row r="135" spans="1:6">
      <c r="A135" s="10"/>
      <c r="F135" s="13"/>
    </row>
    <row r="136" spans="1:6">
      <c r="A136" s="10"/>
      <c r="F136" s="13"/>
    </row>
    <row r="137" spans="1:6">
      <c r="A137" s="10"/>
      <c r="F137" s="13"/>
    </row>
    <row r="138" spans="1:6">
      <c r="A138" s="10"/>
      <c r="F138" s="13"/>
    </row>
    <row r="139" spans="1:6">
      <c r="A139" s="10"/>
      <c r="F139" s="13"/>
    </row>
    <row r="140" spans="1:6">
      <c r="A140" s="10"/>
      <c r="F140" s="13"/>
    </row>
    <row r="141" spans="1:6">
      <c r="A141" s="10"/>
      <c r="F141" s="13"/>
    </row>
    <row r="142" spans="1:6">
      <c r="A142" s="10"/>
      <c r="F142" s="13"/>
    </row>
    <row r="143" spans="1:6">
      <c r="A143" s="10"/>
      <c r="F143" s="13"/>
    </row>
    <row r="144" spans="1:6">
      <c r="A144" s="10"/>
      <c r="F144" s="13"/>
    </row>
    <row r="145" spans="1:6">
      <c r="A145" s="10"/>
      <c r="F145" s="13"/>
    </row>
    <row r="146" spans="1:6">
      <c r="A146" s="10"/>
      <c r="F146" s="13"/>
    </row>
    <row r="147" spans="1:6">
      <c r="A147" s="10"/>
      <c r="F147" s="13"/>
    </row>
    <row r="148" spans="1:6">
      <c r="A148" s="10"/>
      <c r="F148" s="13"/>
    </row>
    <row r="149" spans="1:6">
      <c r="A149" s="10"/>
      <c r="F149" s="13"/>
    </row>
  </sheetData>
  <pageMargins left="0.7" right="0.7" top="0.83333333333333337" bottom="0.75" header="0.3" footer="0.3"/>
  <pageSetup paperSize="9" orientation="portrait" r:id="rId1"/>
  <headerFooter scaleWithDoc="0">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E90F2-8514-4992-A8B2-145521D20207}">
  <dimension ref="A1:F4851"/>
  <sheetViews>
    <sheetView view="pageLayout" topLeftCell="A16" zoomScale="120" zoomScaleNormal="100" zoomScalePageLayoutView="120" workbookViewId="0">
      <selection activeCell="E13" sqref="E13"/>
    </sheetView>
  </sheetViews>
  <sheetFormatPr defaultRowHeight="14.5"/>
  <cols>
    <col min="1" max="1" width="5.54296875" style="30" customWidth="1"/>
    <col min="2" max="2" width="38.453125" style="11" customWidth="1"/>
    <col min="3" max="3" width="7.1796875" style="19" customWidth="1"/>
    <col min="4" max="4" width="8.26953125" style="19" customWidth="1"/>
    <col min="5" max="5" width="11.81640625" style="20" customWidth="1"/>
    <col min="6" max="6" width="14.81640625" style="20" customWidth="1"/>
  </cols>
  <sheetData>
    <row r="1" spans="1:6" s="4" customFormat="1">
      <c r="A1" s="64"/>
      <c r="B1" s="33" t="s">
        <v>311</v>
      </c>
      <c r="C1" s="34" t="s">
        <v>5</v>
      </c>
      <c r="D1" s="34" t="s">
        <v>310</v>
      </c>
      <c r="E1" s="35" t="s">
        <v>3</v>
      </c>
      <c r="F1" s="35" t="s">
        <v>4</v>
      </c>
    </row>
    <row r="2" spans="1:6" s="4" customFormat="1">
      <c r="A2" s="64"/>
      <c r="B2" s="33"/>
      <c r="C2" s="34"/>
      <c r="D2" s="34"/>
      <c r="E2" s="35"/>
      <c r="F2" s="35"/>
    </row>
    <row r="3" spans="1:6" s="4" customFormat="1">
      <c r="A3" s="65"/>
      <c r="B3" s="84" t="s">
        <v>309</v>
      </c>
      <c r="C3" s="55"/>
      <c r="D3" s="55"/>
      <c r="E3" s="35"/>
      <c r="F3" s="35"/>
    </row>
    <row r="4" spans="1:6" s="4" customFormat="1">
      <c r="A4" s="64"/>
      <c r="B4" s="40"/>
      <c r="C4" s="55"/>
      <c r="D4" s="55"/>
      <c r="E4" s="35"/>
      <c r="F4" s="35"/>
    </row>
    <row r="5" spans="1:6" s="4" customFormat="1" ht="27" customHeight="1">
      <c r="A5" s="64">
        <v>1</v>
      </c>
      <c r="B5" s="85" t="s">
        <v>312</v>
      </c>
      <c r="C5" s="55" t="s">
        <v>313</v>
      </c>
      <c r="D5" s="55">
        <v>20</v>
      </c>
      <c r="E5" s="35"/>
      <c r="F5" s="35"/>
    </row>
    <row r="6" spans="1:6" s="4" customFormat="1">
      <c r="A6" s="64"/>
      <c r="B6" s="40"/>
      <c r="C6" s="55"/>
      <c r="D6" s="55"/>
      <c r="E6" s="35"/>
      <c r="F6" s="35"/>
    </row>
    <row r="7" spans="1:6" s="4" customFormat="1">
      <c r="A7" s="64">
        <v>2</v>
      </c>
      <c r="B7" s="45" t="s">
        <v>314</v>
      </c>
      <c r="C7" s="55" t="s">
        <v>315</v>
      </c>
      <c r="D7" s="55">
        <v>2</v>
      </c>
      <c r="E7" s="35"/>
      <c r="F7" s="35"/>
    </row>
    <row r="8" spans="1:6" s="4" customFormat="1">
      <c r="A8" s="64"/>
      <c r="B8" s="40"/>
      <c r="C8" s="55"/>
      <c r="D8" s="55"/>
      <c r="E8" s="35"/>
      <c r="F8" s="35"/>
    </row>
    <row r="9" spans="1:6" s="4" customFormat="1">
      <c r="A9" s="64">
        <v>3</v>
      </c>
      <c r="B9" s="45" t="s">
        <v>316</v>
      </c>
      <c r="C9" s="55" t="s">
        <v>11</v>
      </c>
      <c r="D9" s="55">
        <v>10</v>
      </c>
      <c r="E9" s="35"/>
      <c r="F9" s="35"/>
    </row>
    <row r="10" spans="1:6">
      <c r="B10" s="38"/>
    </row>
    <row r="11" spans="1:6">
      <c r="A11" s="30">
        <v>4</v>
      </c>
      <c r="B11" s="28" t="s">
        <v>317</v>
      </c>
      <c r="C11" s="19" t="s">
        <v>11</v>
      </c>
      <c r="D11" s="19">
        <v>6</v>
      </c>
    </row>
    <row r="12" spans="1:6">
      <c r="B12" s="38"/>
    </row>
    <row r="13" spans="1:6">
      <c r="A13" s="30">
        <v>5</v>
      </c>
      <c r="B13" s="28" t="s">
        <v>318</v>
      </c>
      <c r="C13" s="19" t="s">
        <v>11</v>
      </c>
      <c r="D13" s="19">
        <v>10</v>
      </c>
    </row>
    <row r="14" spans="1:6">
      <c r="B14" s="28"/>
    </row>
    <row r="15" spans="1:6">
      <c r="A15" s="30">
        <v>6</v>
      </c>
      <c r="B15" s="28" t="s">
        <v>319</v>
      </c>
      <c r="C15" s="19" t="s">
        <v>11</v>
      </c>
      <c r="D15" s="19">
        <v>2</v>
      </c>
    </row>
    <row r="16" spans="1:6">
      <c r="B16" s="28"/>
    </row>
    <row r="17" spans="1:6">
      <c r="A17" s="30">
        <v>7</v>
      </c>
      <c r="B17" s="28" t="s">
        <v>320</v>
      </c>
      <c r="C17" s="19" t="s">
        <v>313</v>
      </c>
      <c r="D17" s="19">
        <v>20</v>
      </c>
    </row>
    <row r="18" spans="1:6">
      <c r="B18" s="38"/>
    </row>
    <row r="19" spans="1:6">
      <c r="A19" s="53"/>
      <c r="B19" s="49"/>
    </row>
    <row r="20" spans="1:6" ht="26.5" customHeight="1">
      <c r="B20" s="28"/>
    </row>
    <row r="21" spans="1:6" ht="16" customHeight="1">
      <c r="B21" s="28"/>
    </row>
    <row r="22" spans="1:6">
      <c r="B22" s="28"/>
    </row>
    <row r="23" spans="1:6" ht="13" customHeight="1">
      <c r="B23" s="28"/>
    </row>
    <row r="24" spans="1:6">
      <c r="B24" s="38"/>
    </row>
    <row r="26" spans="1:6">
      <c r="B26" s="28"/>
    </row>
    <row r="28" spans="1:6">
      <c r="B28" s="28"/>
    </row>
    <row r="29" spans="1:6">
      <c r="B29" s="28"/>
    </row>
    <row r="30" spans="1:6" s="69" customFormat="1">
      <c r="A30" s="66"/>
      <c r="B30" s="38"/>
      <c r="C30" s="67"/>
      <c r="D30" s="67"/>
      <c r="E30" s="68"/>
      <c r="F30" s="68"/>
    </row>
    <row r="31" spans="1:6">
      <c r="B31" s="28"/>
    </row>
    <row r="32" spans="1:6">
      <c r="B32" s="28"/>
    </row>
    <row r="33" spans="1:6">
      <c r="B33" s="28"/>
    </row>
    <row r="34" spans="1:6">
      <c r="B34" s="28"/>
    </row>
    <row r="35" spans="1:6">
      <c r="B35" s="28"/>
    </row>
    <row r="36" spans="1:6" s="69" customFormat="1">
      <c r="A36" s="66"/>
      <c r="B36" s="38"/>
      <c r="C36" s="67"/>
      <c r="D36" s="67"/>
      <c r="E36" s="68"/>
      <c r="F36" s="68"/>
    </row>
    <row r="37" spans="1:6">
      <c r="B37" s="28"/>
    </row>
    <row r="38" spans="1:6">
      <c r="B38" s="28"/>
    </row>
    <row r="39" spans="1:6">
      <c r="B39" s="28"/>
    </row>
    <row r="40" spans="1:6">
      <c r="B40" s="28"/>
    </row>
    <row r="41" spans="1:6">
      <c r="B41" s="28"/>
    </row>
    <row r="42" spans="1:6" s="69" customFormat="1">
      <c r="A42" s="66"/>
      <c r="B42" s="38"/>
      <c r="C42" s="67"/>
      <c r="D42" s="67"/>
      <c r="E42" s="68"/>
      <c r="F42" s="68"/>
    </row>
    <row r="43" spans="1:6" s="69" customFormat="1">
      <c r="A43" s="66"/>
      <c r="B43" s="41" t="s">
        <v>321</v>
      </c>
      <c r="C43" s="67"/>
      <c r="D43" s="67"/>
      <c r="E43" s="68"/>
      <c r="F43" s="68"/>
    </row>
    <row r="44" spans="1:6" s="69" customFormat="1">
      <c r="A44" s="66"/>
      <c r="B44" s="41"/>
      <c r="C44" s="19"/>
      <c r="D44" s="19"/>
      <c r="E44" s="20"/>
      <c r="F44" s="20"/>
    </row>
    <row r="45" spans="1:6" s="69" customFormat="1">
      <c r="A45" s="66"/>
      <c r="B45" s="41" t="s">
        <v>53</v>
      </c>
      <c r="C45" s="19"/>
      <c r="D45" s="19"/>
      <c r="E45" s="20"/>
      <c r="F45" s="20"/>
    </row>
    <row r="46" spans="1:6" s="69" customFormat="1">
      <c r="A46" s="66"/>
      <c r="B46" s="41"/>
      <c r="C46" s="67"/>
      <c r="D46" s="67"/>
      <c r="E46" s="68"/>
      <c r="F46" s="68"/>
    </row>
    <row r="47" spans="1:6" s="69" customFormat="1" ht="23.5" customHeight="1">
      <c r="A47" s="66"/>
      <c r="B47" s="41" t="s">
        <v>322</v>
      </c>
      <c r="C47" s="67"/>
      <c r="D47" s="67"/>
      <c r="E47" s="68"/>
      <c r="F47" s="86"/>
    </row>
    <row r="48" spans="1:6" s="69" customFormat="1">
      <c r="A48" s="66"/>
      <c r="B48" s="38"/>
      <c r="C48" s="67"/>
      <c r="D48" s="67"/>
      <c r="E48" s="68"/>
      <c r="F48" s="68"/>
    </row>
    <row r="49" spans="1:4">
      <c r="B49" s="38"/>
    </row>
    <row r="50" spans="1:4">
      <c r="B50" s="28"/>
    </row>
    <row r="51" spans="1:4">
      <c r="B51" s="28"/>
    </row>
    <row r="52" spans="1:4">
      <c r="B52" s="28"/>
    </row>
    <row r="53" spans="1:4">
      <c r="B53" s="38"/>
    </row>
    <row r="54" spans="1:4">
      <c r="B54" s="28"/>
    </row>
    <row r="55" spans="1:4">
      <c r="B55" s="28"/>
    </row>
    <row r="56" spans="1:4">
      <c r="B56" s="28"/>
    </row>
    <row r="57" spans="1:4">
      <c r="B57" s="41"/>
    </row>
    <row r="58" spans="1:4">
      <c r="B58" s="28"/>
    </row>
    <row r="59" spans="1:4">
      <c r="B59" s="38"/>
    </row>
    <row r="60" spans="1:4">
      <c r="B60" s="28"/>
    </row>
    <row r="61" spans="1:4">
      <c r="B61" s="28"/>
    </row>
    <row r="62" spans="1:4">
      <c r="B62" s="28"/>
    </row>
    <row r="63" spans="1:4" s="20" customFormat="1" ht="11.5">
      <c r="A63" s="53"/>
      <c r="B63" s="41"/>
      <c r="C63" s="19"/>
      <c r="D63" s="19"/>
    </row>
    <row r="64" spans="1:4" s="20" customFormat="1" ht="11.5">
      <c r="A64" s="30"/>
      <c r="B64" s="28"/>
      <c r="C64" s="19"/>
      <c r="D64" s="19"/>
    </row>
    <row r="65" spans="1:4" s="20" customFormat="1" ht="11.5">
      <c r="A65" s="30"/>
      <c r="B65" s="38"/>
      <c r="C65" s="19"/>
      <c r="D65" s="19"/>
    </row>
    <row r="66" spans="1:4" s="20" customFormat="1" ht="11.5">
      <c r="A66" s="30"/>
      <c r="B66" s="28"/>
      <c r="C66" s="19"/>
      <c r="D66" s="19"/>
    </row>
    <row r="67" spans="1:4" s="20" customFormat="1" ht="11.5">
      <c r="A67" s="30"/>
      <c r="B67" s="28"/>
      <c r="C67" s="19"/>
      <c r="D67" s="19"/>
    </row>
    <row r="68" spans="1:4" s="20" customFormat="1" ht="11.5">
      <c r="A68" s="30"/>
      <c r="B68" s="28"/>
      <c r="C68" s="19"/>
      <c r="D68" s="19"/>
    </row>
    <row r="69" spans="1:4" s="20" customFormat="1" ht="11.5">
      <c r="A69" s="30"/>
      <c r="B69" s="28"/>
      <c r="C69" s="19"/>
      <c r="D69" s="19"/>
    </row>
    <row r="70" spans="1:4" s="20" customFormat="1" ht="11.5">
      <c r="A70" s="30"/>
      <c r="B70" s="28"/>
      <c r="C70" s="19"/>
      <c r="D70" s="19"/>
    </row>
    <row r="71" spans="1:4" s="20" customFormat="1" ht="11.5">
      <c r="A71" s="30"/>
      <c r="B71" s="28"/>
      <c r="C71" s="19"/>
      <c r="D71" s="19"/>
    </row>
    <row r="72" spans="1:4" s="20" customFormat="1" ht="11.5">
      <c r="A72" s="30"/>
      <c r="B72" s="28"/>
      <c r="C72" s="19"/>
      <c r="D72" s="19"/>
    </row>
    <row r="73" spans="1:4" s="20" customFormat="1" ht="11.5">
      <c r="A73" s="30"/>
      <c r="B73" s="28"/>
      <c r="C73" s="19"/>
      <c r="D73" s="19"/>
    </row>
    <row r="74" spans="1:4" s="20" customFormat="1" ht="11.5">
      <c r="A74" s="30"/>
      <c r="B74" s="28"/>
      <c r="C74" s="19"/>
      <c r="D74" s="19"/>
    </row>
    <row r="75" spans="1:4" s="20" customFormat="1" ht="11.5">
      <c r="A75" s="30"/>
      <c r="B75" s="28"/>
      <c r="C75" s="19"/>
      <c r="D75" s="19"/>
    </row>
    <row r="76" spans="1:4" s="20" customFormat="1" ht="11.5">
      <c r="A76" s="30"/>
      <c r="B76" s="28"/>
      <c r="C76" s="19"/>
      <c r="D76" s="19"/>
    </row>
    <row r="77" spans="1:4" s="20" customFormat="1" ht="11.5">
      <c r="A77" s="30"/>
      <c r="B77" s="28"/>
      <c r="C77" s="19"/>
      <c r="D77" s="19"/>
    </row>
    <row r="78" spans="1:4" s="20" customFormat="1" ht="11.5">
      <c r="A78" s="30"/>
      <c r="B78" s="28"/>
      <c r="C78" s="19"/>
      <c r="D78" s="19"/>
    </row>
    <row r="79" spans="1:4" s="20" customFormat="1" ht="11.5">
      <c r="A79" s="30"/>
      <c r="B79" s="28"/>
      <c r="C79" s="19"/>
      <c r="D79" s="19"/>
    </row>
    <row r="80" spans="1:4" s="20" customFormat="1" ht="11.5">
      <c r="A80" s="30"/>
      <c r="B80" s="38"/>
      <c r="C80" s="19"/>
      <c r="D80" s="19"/>
    </row>
    <row r="81" spans="1:4" s="20" customFormat="1" ht="11.5">
      <c r="A81" s="30"/>
      <c r="B81" s="28"/>
      <c r="C81" s="19"/>
      <c r="D81" s="19"/>
    </row>
    <row r="82" spans="1:4" s="20" customFormat="1" ht="42" customHeight="1">
      <c r="A82" s="30"/>
      <c r="B82" s="28"/>
      <c r="C82" s="19"/>
      <c r="D82" s="19"/>
    </row>
    <row r="83" spans="1:4" s="20" customFormat="1" ht="11.5">
      <c r="A83" s="30"/>
      <c r="B83" s="28"/>
      <c r="C83" s="19"/>
      <c r="D83" s="19"/>
    </row>
    <row r="84" spans="1:4" s="20" customFormat="1" ht="11.5">
      <c r="A84" s="30"/>
      <c r="B84" s="28"/>
      <c r="C84" s="19"/>
      <c r="D84" s="19"/>
    </row>
    <row r="85" spans="1:4" s="20" customFormat="1" ht="11.5">
      <c r="A85" s="30"/>
      <c r="B85" s="28"/>
      <c r="C85" s="19"/>
      <c r="D85" s="19"/>
    </row>
    <row r="86" spans="1:4" s="20" customFormat="1" ht="11.5">
      <c r="A86" s="30"/>
      <c r="B86" s="38"/>
      <c r="C86" s="19"/>
      <c r="D86" s="19"/>
    </row>
    <row r="87" spans="1:4" s="20" customFormat="1" ht="11.5">
      <c r="A87" s="30"/>
      <c r="B87" s="28"/>
      <c r="C87" s="19"/>
      <c r="D87" s="19"/>
    </row>
    <row r="88" spans="1:4" s="20" customFormat="1" ht="37" customHeight="1">
      <c r="A88" s="30"/>
      <c r="B88" s="28"/>
      <c r="C88" s="19"/>
      <c r="D88" s="19"/>
    </row>
    <row r="89" spans="1:4" s="20" customFormat="1" ht="11.5">
      <c r="A89" s="30"/>
      <c r="B89" s="28"/>
      <c r="C89" s="19"/>
      <c r="D89" s="19"/>
    </row>
    <row r="90" spans="1:4" s="20" customFormat="1" ht="11.5">
      <c r="A90" s="30"/>
      <c r="B90" s="38"/>
      <c r="C90" s="19"/>
      <c r="D90" s="19"/>
    </row>
    <row r="91" spans="1:4" s="20" customFormat="1" ht="11.5">
      <c r="A91" s="30"/>
      <c r="B91" s="28"/>
      <c r="C91" s="19"/>
      <c r="D91" s="19"/>
    </row>
    <row r="92" spans="1:4" s="20" customFormat="1" ht="11.5">
      <c r="A92" s="30"/>
      <c r="B92" s="28"/>
      <c r="C92" s="19"/>
      <c r="D92" s="19"/>
    </row>
    <row r="93" spans="1:4" s="20" customFormat="1" ht="11.5">
      <c r="A93" s="30"/>
      <c r="B93" s="28"/>
      <c r="C93" s="19"/>
      <c r="D93" s="19"/>
    </row>
    <row r="94" spans="1:4" s="20" customFormat="1" ht="11.5">
      <c r="A94" s="30"/>
      <c r="B94" s="28"/>
      <c r="C94" s="19"/>
      <c r="D94" s="19"/>
    </row>
    <row r="95" spans="1:4" s="20" customFormat="1" ht="11.5">
      <c r="A95" s="30"/>
      <c r="B95" s="28"/>
      <c r="C95" s="19"/>
      <c r="D95" s="19"/>
    </row>
    <row r="96" spans="1:4" s="20" customFormat="1" ht="11.5">
      <c r="A96" s="30"/>
      <c r="B96" s="41"/>
      <c r="C96" s="19"/>
      <c r="D96" s="19"/>
    </row>
    <row r="97" spans="1:4" s="20" customFormat="1" ht="11.5">
      <c r="A97" s="30"/>
      <c r="B97" s="28"/>
      <c r="C97" s="19"/>
      <c r="D97" s="19"/>
    </row>
    <row r="98" spans="1:4" s="20" customFormat="1" ht="11.5">
      <c r="A98" s="30"/>
      <c r="B98" s="28"/>
      <c r="C98" s="19"/>
      <c r="D98" s="19"/>
    </row>
    <row r="99" spans="1:4" s="20" customFormat="1" ht="11.5">
      <c r="A99" s="30"/>
      <c r="B99" s="28"/>
      <c r="C99" s="19"/>
      <c r="D99" s="19"/>
    </row>
    <row r="100" spans="1:4" s="20" customFormat="1" ht="11.5">
      <c r="A100" s="30"/>
      <c r="B100" s="41"/>
      <c r="C100" s="19"/>
      <c r="D100" s="19"/>
    </row>
    <row r="101" spans="1:4" s="20" customFormat="1" ht="11.5">
      <c r="A101" s="30"/>
      <c r="B101" s="28"/>
      <c r="C101" s="19"/>
      <c r="D101" s="19"/>
    </row>
    <row r="102" spans="1:4" s="20" customFormat="1" ht="11.5">
      <c r="A102" s="30"/>
      <c r="B102" s="38"/>
      <c r="C102" s="19"/>
      <c r="D102" s="19"/>
    </row>
    <row r="103" spans="1:4" s="20" customFormat="1" ht="11.5">
      <c r="A103" s="30"/>
      <c r="B103" s="28"/>
      <c r="C103" s="19"/>
      <c r="D103" s="19"/>
    </row>
    <row r="104" spans="1:4" s="20" customFormat="1" ht="11.5">
      <c r="A104" s="30"/>
      <c r="B104" s="28"/>
      <c r="C104" s="19"/>
      <c r="D104" s="19"/>
    </row>
    <row r="105" spans="1:4" s="20" customFormat="1" ht="11.5">
      <c r="A105" s="30"/>
      <c r="B105" s="28"/>
      <c r="C105" s="19"/>
      <c r="D105" s="19"/>
    </row>
    <row r="106" spans="1:4" s="20" customFormat="1" ht="11.5">
      <c r="A106" s="30"/>
      <c r="B106" s="38"/>
      <c r="C106" s="19"/>
      <c r="D106" s="19"/>
    </row>
    <row r="107" spans="1:4" s="20" customFormat="1" ht="11.5">
      <c r="A107" s="30"/>
      <c r="B107" s="28"/>
      <c r="C107" s="19"/>
      <c r="D107" s="19"/>
    </row>
    <row r="108" spans="1:4" s="20" customFormat="1" ht="11.5">
      <c r="A108" s="30"/>
      <c r="B108" s="28"/>
      <c r="C108" s="19"/>
      <c r="D108" s="19"/>
    </row>
    <row r="109" spans="1:4" s="20" customFormat="1" ht="11.5">
      <c r="A109" s="30"/>
      <c r="B109" s="28"/>
      <c r="C109" s="19"/>
      <c r="D109" s="19"/>
    </row>
    <row r="110" spans="1:4" s="20" customFormat="1" ht="11.5">
      <c r="A110" s="30"/>
      <c r="B110" s="38"/>
      <c r="C110" s="19"/>
      <c r="D110" s="19"/>
    </row>
    <row r="111" spans="1:4" s="20" customFormat="1" ht="11.5">
      <c r="A111" s="30"/>
      <c r="B111" s="28"/>
      <c r="C111" s="19"/>
      <c r="D111" s="19"/>
    </row>
    <row r="112" spans="1:4" s="20" customFormat="1" ht="11.5">
      <c r="A112" s="30"/>
      <c r="B112" s="28"/>
      <c r="C112" s="19"/>
      <c r="D112" s="19"/>
    </row>
    <row r="113" spans="1:4" s="20" customFormat="1" ht="11.5">
      <c r="A113" s="30"/>
      <c r="B113" s="28"/>
      <c r="C113" s="19"/>
      <c r="D113" s="19"/>
    </row>
    <row r="114" spans="1:4" s="20" customFormat="1" ht="11.5">
      <c r="A114" s="30"/>
      <c r="B114" s="28"/>
      <c r="C114" s="19"/>
      <c r="D114" s="19"/>
    </row>
    <row r="115" spans="1:4" s="20" customFormat="1" ht="11.5">
      <c r="A115" s="30"/>
      <c r="B115" s="28"/>
      <c r="C115" s="19"/>
      <c r="D115" s="19"/>
    </row>
    <row r="116" spans="1:4" s="20" customFormat="1" ht="11.5">
      <c r="A116" s="30"/>
      <c r="B116" s="28"/>
      <c r="C116" s="19"/>
      <c r="D116" s="19"/>
    </row>
    <row r="117" spans="1:4" s="20" customFormat="1" ht="11.5">
      <c r="A117" s="30"/>
      <c r="B117" s="28"/>
      <c r="C117" s="19"/>
      <c r="D117" s="19"/>
    </row>
    <row r="118" spans="1:4" s="20" customFormat="1" ht="11.5">
      <c r="A118" s="30"/>
      <c r="B118" s="28"/>
      <c r="C118" s="19"/>
      <c r="D118" s="19"/>
    </row>
    <row r="119" spans="1:4" s="20" customFormat="1" ht="11.5">
      <c r="A119" s="30"/>
      <c r="B119" s="28"/>
      <c r="C119" s="19"/>
      <c r="D119" s="19"/>
    </row>
    <row r="120" spans="1:4" s="20" customFormat="1" ht="11.5">
      <c r="A120" s="30"/>
      <c r="B120" s="41"/>
      <c r="C120" s="19"/>
      <c r="D120" s="19"/>
    </row>
    <row r="121" spans="1:4" s="20" customFormat="1" ht="11.5">
      <c r="A121" s="30"/>
      <c r="B121" s="42"/>
      <c r="C121" s="19"/>
      <c r="D121" s="19"/>
    </row>
    <row r="122" spans="1:4" s="20" customFormat="1" ht="62" customHeight="1">
      <c r="A122" s="30"/>
      <c r="B122" s="28"/>
      <c r="C122" s="19"/>
      <c r="D122" s="19"/>
    </row>
    <row r="123" spans="1:4" s="20" customFormat="1" ht="11.5">
      <c r="A123" s="30"/>
      <c r="B123" s="28"/>
      <c r="C123" s="19"/>
      <c r="D123" s="19"/>
    </row>
    <row r="124" spans="1:4" s="20" customFormat="1" ht="11.5">
      <c r="A124" s="30"/>
      <c r="B124" s="41"/>
      <c r="C124" s="19"/>
      <c r="D124" s="19"/>
    </row>
    <row r="125" spans="1:4" s="20" customFormat="1" ht="11.5">
      <c r="A125" s="30"/>
      <c r="B125" s="28"/>
      <c r="C125" s="19"/>
      <c r="D125" s="19"/>
    </row>
    <row r="126" spans="1:4" s="20" customFormat="1" ht="11.5">
      <c r="A126" s="30"/>
      <c r="B126" s="38"/>
      <c r="C126" s="19"/>
      <c r="D126" s="19"/>
    </row>
    <row r="127" spans="1:4" s="20" customFormat="1" ht="11.5">
      <c r="A127" s="30"/>
      <c r="B127" s="28"/>
      <c r="C127" s="19"/>
      <c r="D127" s="19"/>
    </row>
    <row r="128" spans="1:4" s="20" customFormat="1" ht="72" customHeight="1">
      <c r="A128" s="30"/>
      <c r="B128" s="28"/>
      <c r="C128" s="19"/>
      <c r="D128" s="19"/>
    </row>
    <row r="129" spans="1:4" s="20" customFormat="1" ht="17" customHeight="1">
      <c r="A129" s="30"/>
      <c r="B129" s="28"/>
      <c r="C129" s="19"/>
      <c r="D129" s="19"/>
    </row>
    <row r="130" spans="1:4" s="20" customFormat="1" ht="72" customHeight="1">
      <c r="A130" s="30"/>
      <c r="B130" s="28"/>
      <c r="C130" s="19"/>
      <c r="D130" s="19"/>
    </row>
    <row r="131" spans="1:4" s="20" customFormat="1" ht="15" customHeight="1">
      <c r="A131" s="30"/>
      <c r="B131" s="28"/>
      <c r="C131" s="19"/>
      <c r="D131" s="19"/>
    </row>
    <row r="132" spans="1:4" s="20" customFormat="1" ht="15" customHeight="1">
      <c r="A132" s="30"/>
      <c r="B132" s="38"/>
      <c r="C132" s="19"/>
      <c r="D132" s="19"/>
    </row>
    <row r="133" spans="1:4" s="20" customFormat="1" ht="11.5">
      <c r="A133" s="30"/>
      <c r="B133" s="28"/>
      <c r="C133" s="19"/>
      <c r="D133" s="19"/>
    </row>
    <row r="134" spans="1:4" s="20" customFormat="1" ht="37" customHeight="1">
      <c r="A134" s="30"/>
      <c r="B134" s="28"/>
      <c r="C134" s="19"/>
      <c r="D134" s="19"/>
    </row>
    <row r="135" spans="1:4" s="20" customFormat="1" ht="11.5">
      <c r="A135" s="30"/>
      <c r="B135" s="28"/>
      <c r="C135" s="19"/>
      <c r="D135" s="19"/>
    </row>
    <row r="136" spans="1:4" s="20" customFormat="1" ht="11.5">
      <c r="A136" s="30"/>
      <c r="B136" s="14"/>
      <c r="C136" s="19"/>
      <c r="D136" s="19"/>
    </row>
    <row r="137" spans="1:4" s="20" customFormat="1" ht="11.5">
      <c r="A137" s="30"/>
      <c r="B137" s="28"/>
      <c r="C137" s="19"/>
      <c r="D137" s="19"/>
    </row>
    <row r="138" spans="1:4" s="20" customFormat="1" ht="11.5">
      <c r="A138" s="30"/>
      <c r="B138" s="41"/>
      <c r="C138" s="19"/>
      <c r="D138" s="19"/>
    </row>
    <row r="139" spans="1:4" s="20" customFormat="1" ht="11.5">
      <c r="A139" s="30"/>
      <c r="B139" s="28"/>
      <c r="C139" s="19"/>
      <c r="D139" s="19"/>
    </row>
    <row r="140" spans="1:4" s="20" customFormat="1" ht="11.5">
      <c r="A140" s="30"/>
      <c r="B140" s="39"/>
      <c r="C140" s="19"/>
      <c r="D140" s="19"/>
    </row>
    <row r="141" spans="1:4" s="20" customFormat="1" ht="11.5">
      <c r="A141" s="30"/>
      <c r="B141" s="28"/>
      <c r="C141" s="19"/>
      <c r="D141" s="19"/>
    </row>
    <row r="142" spans="1:4" s="20" customFormat="1" ht="11.5">
      <c r="A142" s="30"/>
      <c r="B142" s="28"/>
      <c r="C142" s="19"/>
      <c r="D142" s="19"/>
    </row>
    <row r="143" spans="1:4" s="20" customFormat="1" ht="11.5">
      <c r="A143" s="30"/>
      <c r="B143" s="28"/>
      <c r="C143" s="19"/>
      <c r="D143" s="19"/>
    </row>
    <row r="144" spans="1:4" s="20" customFormat="1" ht="11.5">
      <c r="A144" s="30"/>
      <c r="B144" s="42"/>
      <c r="C144" s="19"/>
      <c r="D144" s="19"/>
    </row>
    <row r="145" spans="1:4" s="20" customFormat="1" ht="11.5">
      <c r="A145" s="30"/>
      <c r="B145" s="28"/>
      <c r="C145" s="19"/>
      <c r="D145" s="19"/>
    </row>
    <row r="146" spans="1:4" s="20" customFormat="1" ht="11.5">
      <c r="A146" s="30"/>
      <c r="B146" s="38"/>
      <c r="C146" s="19"/>
      <c r="D146" s="19"/>
    </row>
    <row r="148" spans="1:4" s="20" customFormat="1" ht="11.5">
      <c r="A148" s="30"/>
      <c r="B148" s="28"/>
      <c r="C148" s="19"/>
      <c r="D148" s="19"/>
    </row>
    <row r="150" spans="1:4" s="20" customFormat="1" ht="11.5">
      <c r="A150" s="30"/>
      <c r="B150" s="28"/>
      <c r="C150" s="19"/>
      <c r="D150" s="19"/>
    </row>
    <row r="151" spans="1:4" s="20" customFormat="1" ht="11.5">
      <c r="A151" s="30"/>
      <c r="B151" s="41"/>
      <c r="C151" s="19"/>
      <c r="D151" s="19"/>
    </row>
    <row r="152" spans="1:4" s="20" customFormat="1" ht="11.5">
      <c r="A152" s="30"/>
      <c r="B152" s="41"/>
      <c r="C152" s="19"/>
      <c r="D152" s="19"/>
    </row>
    <row r="153" spans="1:4" s="20" customFormat="1" ht="11.5">
      <c r="A153" s="30"/>
      <c r="B153" s="38"/>
      <c r="C153" s="19"/>
      <c r="D153" s="19"/>
    </row>
    <row r="154" spans="1:4" s="20" customFormat="1" ht="11.5">
      <c r="A154" s="30"/>
      <c r="B154" s="41"/>
      <c r="C154" s="19"/>
      <c r="D154" s="19"/>
    </row>
    <row r="155" spans="1:4" s="20" customFormat="1" ht="48.5" customHeight="1">
      <c r="A155" s="30"/>
      <c r="B155" s="28"/>
      <c r="C155" s="19"/>
      <c r="D155" s="19"/>
    </row>
    <row r="156" spans="1:4" s="20" customFormat="1" ht="13.5" customHeight="1">
      <c r="A156" s="30"/>
      <c r="B156" s="28"/>
      <c r="C156" s="19"/>
      <c r="D156" s="19"/>
    </row>
    <row r="157" spans="1:4" s="20" customFormat="1" ht="15.75" customHeight="1">
      <c r="A157" s="30"/>
      <c r="B157" s="38"/>
      <c r="C157" s="19"/>
      <c r="D157" s="19"/>
    </row>
    <row r="158" spans="1:4" s="20" customFormat="1" ht="15.75" customHeight="1">
      <c r="A158" s="30"/>
      <c r="B158" s="28"/>
      <c r="C158" s="19"/>
      <c r="D158" s="19"/>
    </row>
    <row r="159" spans="1:4" s="20" customFormat="1" ht="11.5">
      <c r="A159" s="30"/>
      <c r="B159" s="28"/>
      <c r="C159" s="19"/>
      <c r="D159" s="19"/>
    </row>
    <row r="160" spans="1:4" s="20" customFormat="1" ht="11.5">
      <c r="A160" s="30"/>
      <c r="B160" s="28"/>
      <c r="C160" s="19"/>
      <c r="D160" s="19"/>
    </row>
    <row r="161" spans="1:4" s="20" customFormat="1" ht="11.5">
      <c r="A161" s="30"/>
      <c r="B161" s="38"/>
      <c r="C161" s="19"/>
      <c r="D161" s="19"/>
    </row>
    <row r="162" spans="1:4" s="20" customFormat="1" ht="11.5">
      <c r="A162" s="30"/>
      <c r="B162" s="28"/>
      <c r="C162" s="19"/>
      <c r="D162" s="19"/>
    </row>
    <row r="163" spans="1:4" s="20" customFormat="1" ht="11.5">
      <c r="A163" s="30"/>
      <c r="B163" s="28"/>
      <c r="C163" s="19"/>
      <c r="D163" s="19"/>
    </row>
    <row r="164" spans="1:4" s="20" customFormat="1" ht="11.5">
      <c r="A164" s="30"/>
      <c r="B164" s="28"/>
      <c r="C164" s="19"/>
      <c r="D164" s="19"/>
    </row>
    <row r="165" spans="1:4" s="20" customFormat="1" ht="11.5">
      <c r="A165" s="30"/>
      <c r="B165" s="38"/>
      <c r="C165" s="19"/>
      <c r="D165" s="19"/>
    </row>
    <row r="166" spans="1:4" s="20" customFormat="1" ht="11.5">
      <c r="A166" s="30"/>
      <c r="B166" s="28"/>
      <c r="C166" s="19"/>
      <c r="D166" s="19"/>
    </row>
    <row r="167" spans="1:4" s="20" customFormat="1" ht="11.5">
      <c r="A167" s="30"/>
      <c r="B167" s="28"/>
      <c r="C167" s="19"/>
      <c r="D167" s="19"/>
    </row>
    <row r="168" spans="1:4" s="20" customFormat="1" ht="11.5">
      <c r="A168" s="30"/>
      <c r="B168" s="28"/>
      <c r="C168" s="19"/>
      <c r="D168" s="19"/>
    </row>
    <row r="169" spans="1:4" s="20" customFormat="1" ht="11.5">
      <c r="A169" s="30"/>
      <c r="B169" s="14"/>
      <c r="C169" s="19"/>
      <c r="D169" s="19"/>
    </row>
    <row r="170" spans="1:4" s="20" customFormat="1" ht="11.5">
      <c r="A170" s="30"/>
      <c r="B170" s="14"/>
      <c r="C170" s="19"/>
      <c r="D170" s="19"/>
    </row>
    <row r="171" spans="1:4" s="20" customFormat="1" ht="11.5">
      <c r="A171" s="30"/>
      <c r="B171" s="38"/>
      <c r="C171" s="19"/>
      <c r="D171" s="19"/>
    </row>
    <row r="172" spans="1:4" s="20" customFormat="1" ht="11.5">
      <c r="A172" s="30"/>
      <c r="B172" s="14"/>
      <c r="C172" s="19"/>
      <c r="D172" s="19"/>
    </row>
    <row r="173" spans="1:4" s="20" customFormat="1" ht="11.5">
      <c r="A173" s="30"/>
      <c r="B173" s="11"/>
      <c r="C173" s="19"/>
      <c r="D173" s="19"/>
    </row>
    <row r="174" spans="1:4" s="20" customFormat="1" ht="11.5">
      <c r="A174" s="30"/>
      <c r="B174" s="14"/>
      <c r="C174" s="19"/>
      <c r="D174" s="19"/>
    </row>
    <row r="175" spans="1:4" s="20" customFormat="1" ht="11.5">
      <c r="A175" s="30"/>
      <c r="B175" s="39"/>
      <c r="C175" s="19"/>
      <c r="D175" s="19"/>
    </row>
    <row r="176" spans="1:4" s="20" customFormat="1" ht="11.5">
      <c r="A176" s="30"/>
      <c r="B176" s="14"/>
      <c r="C176" s="19"/>
      <c r="D176" s="19"/>
    </row>
    <row r="177" spans="1:4" s="20" customFormat="1" ht="11.5">
      <c r="A177" s="30"/>
      <c r="B177" s="11"/>
      <c r="C177" s="19"/>
      <c r="D177" s="19"/>
    </row>
    <row r="187" spans="1:4" s="20" customFormat="1" ht="11.5">
      <c r="A187" s="30"/>
      <c r="B187" s="28"/>
      <c r="C187" s="19"/>
      <c r="D187" s="19"/>
    </row>
    <row r="188" spans="1:4" s="20" customFormat="1" ht="11.5">
      <c r="A188" s="30"/>
      <c r="B188" s="14"/>
      <c r="C188" s="19"/>
      <c r="D188" s="19"/>
    </row>
    <row r="189" spans="1:4" s="20" customFormat="1" ht="11.5">
      <c r="A189" s="30"/>
      <c r="B189" s="28"/>
      <c r="C189" s="19"/>
      <c r="D189" s="19"/>
    </row>
    <row r="190" spans="1:4" s="20" customFormat="1" ht="11.5">
      <c r="A190" s="30"/>
      <c r="B190" s="38"/>
      <c r="C190" s="19"/>
      <c r="D190" s="19"/>
    </row>
    <row r="191" spans="1:4" s="20" customFormat="1" ht="11.5">
      <c r="A191" s="30"/>
      <c r="B191" s="41"/>
      <c r="C191" s="19"/>
      <c r="D191" s="19"/>
    </row>
    <row r="192" spans="1:4" s="20" customFormat="1" ht="66" customHeight="1">
      <c r="A192" s="30"/>
      <c r="B192" s="28"/>
      <c r="C192" s="19"/>
      <c r="D192" s="19"/>
    </row>
    <row r="193" spans="1:6" s="20" customFormat="1" ht="17" customHeight="1">
      <c r="A193" s="30"/>
      <c r="B193" s="28"/>
      <c r="C193" s="19"/>
      <c r="D193" s="19"/>
    </row>
    <row r="194" spans="1:6" s="20" customFormat="1" ht="17" customHeight="1">
      <c r="A194" s="30"/>
      <c r="B194" s="38"/>
      <c r="C194" s="19"/>
      <c r="D194" s="19"/>
    </row>
    <row r="195" spans="1:6" s="20" customFormat="1" ht="17" customHeight="1">
      <c r="A195" s="30"/>
      <c r="B195" s="28"/>
      <c r="C195" s="19"/>
      <c r="D195" s="19"/>
    </row>
    <row r="196" spans="1:6" s="20" customFormat="1" ht="17" customHeight="1">
      <c r="A196" s="30"/>
      <c r="B196" s="28"/>
      <c r="C196" s="19"/>
      <c r="D196" s="19"/>
    </row>
    <row r="197" spans="1:6" s="20" customFormat="1" ht="17" customHeight="1">
      <c r="A197" s="30"/>
      <c r="B197" s="28"/>
      <c r="C197" s="19"/>
      <c r="D197" s="19"/>
    </row>
    <row r="198" spans="1:6" s="20" customFormat="1" ht="17" customHeight="1">
      <c r="A198" s="30"/>
      <c r="B198" s="38"/>
      <c r="C198" s="19"/>
      <c r="D198" s="19"/>
    </row>
    <row r="199" spans="1:6" s="20" customFormat="1" ht="17" customHeight="1">
      <c r="A199" s="30"/>
      <c r="B199" s="28"/>
      <c r="C199" s="19"/>
      <c r="D199" s="19"/>
    </row>
    <row r="200" spans="1:6" s="20" customFormat="1" ht="30.5" customHeight="1">
      <c r="A200" s="30"/>
      <c r="B200" s="28"/>
      <c r="C200" s="19"/>
      <c r="D200" s="19"/>
    </row>
    <row r="201" spans="1:6" s="20" customFormat="1" ht="17" customHeight="1">
      <c r="A201" s="30"/>
      <c r="B201" s="28"/>
      <c r="C201" s="19"/>
      <c r="D201" s="19"/>
    </row>
    <row r="202" spans="1:6" s="20" customFormat="1" ht="17" customHeight="1">
      <c r="A202" s="30"/>
      <c r="B202" s="28"/>
      <c r="C202" s="19"/>
      <c r="D202" s="19"/>
    </row>
    <row r="203" spans="1:6" s="20" customFormat="1" ht="17" customHeight="1">
      <c r="A203" s="30"/>
      <c r="B203" s="28"/>
      <c r="C203" s="19"/>
      <c r="D203" s="19"/>
    </row>
    <row r="204" spans="1:6" s="20" customFormat="1" ht="17" customHeight="1">
      <c r="A204" s="30"/>
      <c r="B204" s="28"/>
      <c r="C204" s="19"/>
      <c r="D204" s="19"/>
    </row>
    <row r="205" spans="1:6" s="20" customFormat="1" ht="17" customHeight="1">
      <c r="A205" s="30"/>
      <c r="B205" s="28"/>
      <c r="C205" s="19"/>
      <c r="D205" s="19"/>
    </row>
    <row r="206" spans="1:6" s="20" customFormat="1" ht="17" customHeight="1">
      <c r="A206" s="30"/>
      <c r="B206" s="28"/>
      <c r="C206" s="19"/>
      <c r="D206" s="19"/>
    </row>
    <row r="207" spans="1:6" s="19" customFormat="1" ht="17" customHeight="1">
      <c r="A207" s="30"/>
      <c r="B207" s="28"/>
      <c r="E207" s="20"/>
      <c r="F207" s="20"/>
    </row>
    <row r="208" spans="1:6" s="19" customFormat="1" ht="17" customHeight="1">
      <c r="A208" s="30"/>
      <c r="B208" s="28"/>
      <c r="E208" s="20"/>
      <c r="F208" s="20"/>
    </row>
    <row r="209" spans="1:6" s="19" customFormat="1" ht="17" customHeight="1">
      <c r="A209" s="30"/>
      <c r="B209" s="28"/>
      <c r="E209" s="20"/>
      <c r="F209" s="20"/>
    </row>
    <row r="210" spans="1:6" s="19" customFormat="1" ht="17" customHeight="1">
      <c r="A210" s="30"/>
      <c r="B210" s="28"/>
      <c r="E210" s="20"/>
      <c r="F210" s="20"/>
    </row>
    <row r="211" spans="1:6" s="19" customFormat="1" ht="17" customHeight="1">
      <c r="A211" s="30"/>
      <c r="B211" s="28"/>
      <c r="E211" s="20"/>
      <c r="F211" s="20"/>
    </row>
    <row r="212" spans="1:6" s="19" customFormat="1" ht="17" customHeight="1">
      <c r="A212" s="30"/>
      <c r="B212" s="28"/>
      <c r="E212" s="20"/>
      <c r="F212" s="20"/>
    </row>
    <row r="213" spans="1:6" s="19" customFormat="1" ht="17" customHeight="1">
      <c r="A213" s="30"/>
      <c r="B213" s="28"/>
      <c r="E213" s="20"/>
      <c r="F213" s="20"/>
    </row>
    <row r="214" spans="1:6" s="19" customFormat="1" ht="17" customHeight="1">
      <c r="A214" s="30"/>
      <c r="B214" s="28"/>
      <c r="E214" s="20"/>
      <c r="F214" s="20"/>
    </row>
    <row r="215" spans="1:6" s="19" customFormat="1" ht="17" customHeight="1">
      <c r="A215" s="30"/>
      <c r="B215" s="28"/>
      <c r="E215" s="20"/>
      <c r="F215" s="20"/>
    </row>
    <row r="216" spans="1:6" s="19" customFormat="1" ht="17" customHeight="1">
      <c r="A216" s="30"/>
      <c r="B216" s="28"/>
      <c r="E216" s="20"/>
      <c r="F216" s="20"/>
    </row>
    <row r="217" spans="1:6" s="19" customFormat="1" ht="17" customHeight="1">
      <c r="A217" s="30"/>
      <c r="B217" s="28"/>
      <c r="E217" s="20"/>
      <c r="F217" s="20"/>
    </row>
    <row r="218" spans="1:6" s="19" customFormat="1" ht="17" customHeight="1">
      <c r="A218" s="30"/>
      <c r="B218" s="28"/>
      <c r="E218" s="20"/>
      <c r="F218" s="20"/>
    </row>
    <row r="219" spans="1:6" s="19" customFormat="1" ht="17" customHeight="1">
      <c r="A219" s="30"/>
      <c r="B219" s="28"/>
      <c r="E219" s="20"/>
      <c r="F219" s="20"/>
    </row>
    <row r="220" spans="1:6" s="19" customFormat="1" ht="17" customHeight="1">
      <c r="A220" s="30"/>
      <c r="B220" s="28"/>
      <c r="E220" s="20"/>
      <c r="F220" s="20"/>
    </row>
    <row r="221" spans="1:6" s="19" customFormat="1" ht="17" customHeight="1">
      <c r="A221" s="30"/>
      <c r="B221" s="28"/>
      <c r="E221" s="20"/>
      <c r="F221" s="20"/>
    </row>
    <row r="222" spans="1:6" s="19" customFormat="1" ht="17" customHeight="1">
      <c r="A222" s="30"/>
      <c r="B222" s="28"/>
      <c r="E222" s="20"/>
      <c r="F222" s="20"/>
    </row>
    <row r="223" spans="1:6" ht="17" customHeight="1">
      <c r="B223" s="28"/>
    </row>
    <row r="224" spans="1:6" ht="17" customHeight="1">
      <c r="B224" s="28"/>
    </row>
    <row r="225" spans="1:6" ht="23.5" customHeight="1">
      <c r="B225" s="31"/>
      <c r="F225" s="37"/>
    </row>
    <row r="226" spans="1:6">
      <c r="A226" s="52"/>
      <c r="B226" s="34"/>
      <c r="C226" s="55"/>
      <c r="D226" s="34"/>
      <c r="E226" s="36"/>
      <c r="F226" s="35"/>
    </row>
    <row r="227" spans="1:6">
      <c r="A227" s="64"/>
      <c r="B227" s="33"/>
      <c r="C227" s="55"/>
      <c r="D227" s="34"/>
      <c r="E227" s="35"/>
      <c r="F227" s="35"/>
    </row>
    <row r="228" spans="1:6">
      <c r="A228" s="53"/>
      <c r="B228" s="14"/>
    </row>
    <row r="229" spans="1:6">
      <c r="B229" s="14"/>
    </row>
    <row r="230" spans="1:6" s="4" customFormat="1">
      <c r="A230" s="64"/>
      <c r="B230" s="40"/>
      <c r="C230" s="55"/>
      <c r="D230" s="34"/>
      <c r="E230" s="35"/>
      <c r="F230" s="35"/>
    </row>
    <row r="231" spans="1:6" s="4" customFormat="1">
      <c r="A231" s="64"/>
      <c r="B231" s="40"/>
      <c r="C231" s="55"/>
      <c r="D231" s="34"/>
      <c r="E231" s="35"/>
      <c r="F231" s="35"/>
    </row>
    <row r="232" spans="1:6" s="4" customFormat="1">
      <c r="A232" s="64"/>
      <c r="B232" s="40"/>
      <c r="C232" s="55"/>
      <c r="D232" s="34"/>
      <c r="E232" s="35"/>
      <c r="F232" s="35"/>
    </row>
    <row r="233" spans="1:6" s="4" customFormat="1">
      <c r="A233" s="64"/>
      <c r="B233" s="40"/>
      <c r="C233" s="55"/>
      <c r="D233" s="34"/>
      <c r="E233" s="35"/>
      <c r="F233" s="35"/>
    </row>
    <row r="234" spans="1:6" s="4" customFormat="1" ht="78" customHeight="1">
      <c r="A234" s="64"/>
      <c r="B234" s="28"/>
      <c r="C234" s="19"/>
      <c r="D234" s="34"/>
      <c r="E234" s="35"/>
      <c r="F234" s="20"/>
    </row>
    <row r="235" spans="1:6" s="4" customFormat="1" ht="16.5" customHeight="1">
      <c r="A235" s="64"/>
      <c r="B235" s="28"/>
      <c r="C235" s="19"/>
      <c r="D235" s="34"/>
      <c r="E235" s="35"/>
      <c r="F235" s="20"/>
    </row>
    <row r="236" spans="1:6">
      <c r="B236" s="38"/>
    </row>
    <row r="237" spans="1:6">
      <c r="B237" s="38"/>
    </row>
    <row r="238" spans="1:6">
      <c r="B238" s="38"/>
    </row>
    <row r="239" spans="1:6" s="20" customFormat="1" ht="11.5">
      <c r="A239" s="30"/>
      <c r="B239" s="28"/>
      <c r="C239" s="19"/>
      <c r="D239" s="19"/>
    </row>
    <row r="240" spans="1:6" s="20" customFormat="1" ht="11.5">
      <c r="A240" s="30"/>
      <c r="B240" s="28"/>
      <c r="C240" s="19"/>
      <c r="D240" s="19"/>
    </row>
    <row r="241" spans="1:4" s="20" customFormat="1" ht="12">
      <c r="A241" s="53"/>
      <c r="B241" s="49"/>
      <c r="C241" s="19"/>
      <c r="D241" s="19"/>
    </row>
    <row r="242" spans="1:4" s="20" customFormat="1" ht="11.5">
      <c r="A242" s="30"/>
      <c r="B242" s="28"/>
      <c r="C242" s="19"/>
      <c r="D242" s="19"/>
    </row>
    <row r="244" spans="1:4" s="20" customFormat="1" ht="11.5">
      <c r="A244" s="30"/>
      <c r="B244" s="28"/>
      <c r="C244" s="19"/>
      <c r="D244" s="19"/>
    </row>
    <row r="245" spans="1:4" s="20" customFormat="1" ht="11.5">
      <c r="A245" s="30"/>
      <c r="B245" s="28"/>
      <c r="C245" s="19"/>
      <c r="D245" s="19"/>
    </row>
    <row r="246" spans="1:4" s="20" customFormat="1" ht="11.5">
      <c r="A246" s="30"/>
      <c r="B246" s="28"/>
      <c r="C246" s="19"/>
      <c r="D246" s="19"/>
    </row>
    <row r="247" spans="1:4" s="20" customFormat="1" ht="11.5">
      <c r="A247" s="30"/>
      <c r="B247" s="28"/>
      <c r="C247" s="19"/>
      <c r="D247" s="19"/>
    </row>
    <row r="248" spans="1:4" s="20" customFormat="1" ht="11.5">
      <c r="A248" s="30"/>
      <c r="B248" s="38"/>
      <c r="C248" s="19"/>
      <c r="D248" s="19"/>
    </row>
    <row r="249" spans="1:4" s="20" customFormat="1" ht="11.5">
      <c r="A249" s="30"/>
      <c r="B249" s="28"/>
      <c r="C249" s="19"/>
      <c r="D249" s="19"/>
    </row>
    <row r="250" spans="1:4" s="20" customFormat="1" ht="11.5">
      <c r="A250" s="30"/>
      <c r="B250" s="28"/>
      <c r="C250" s="19"/>
      <c r="D250" s="19"/>
    </row>
    <row r="251" spans="1:4" s="20" customFormat="1" ht="11.5">
      <c r="A251" s="30"/>
      <c r="B251" s="28"/>
      <c r="C251" s="19"/>
      <c r="D251" s="19"/>
    </row>
    <row r="252" spans="1:4" s="20" customFormat="1" ht="11.5">
      <c r="A252" s="30"/>
      <c r="B252" s="38"/>
      <c r="C252" s="19"/>
      <c r="D252" s="19"/>
    </row>
    <row r="253" spans="1:4" s="20" customFormat="1" ht="11.5">
      <c r="A253" s="30"/>
      <c r="B253" s="28"/>
      <c r="C253" s="19"/>
      <c r="D253" s="19"/>
    </row>
    <row r="254" spans="1:4" s="20" customFormat="1" ht="11.5">
      <c r="A254" s="30"/>
      <c r="B254" s="28"/>
      <c r="C254" s="19"/>
      <c r="D254" s="19"/>
    </row>
    <row r="255" spans="1:4" s="20" customFormat="1" ht="11.5">
      <c r="A255" s="30"/>
      <c r="B255" s="28"/>
      <c r="C255" s="19"/>
      <c r="D255" s="19"/>
    </row>
    <row r="256" spans="1:4" s="20" customFormat="1" ht="11.5">
      <c r="A256" s="30"/>
      <c r="B256" s="28"/>
      <c r="C256" s="19"/>
      <c r="D256" s="19"/>
    </row>
    <row r="257" spans="1:4" s="20" customFormat="1" ht="11.5">
      <c r="A257" s="30"/>
      <c r="B257" s="28"/>
      <c r="C257" s="19"/>
      <c r="D257" s="19"/>
    </row>
    <row r="258" spans="1:4" s="20" customFormat="1" ht="11.5">
      <c r="A258" s="30"/>
      <c r="B258" s="28"/>
      <c r="C258" s="19"/>
      <c r="D258" s="19"/>
    </row>
    <row r="259" spans="1:4" s="20" customFormat="1" ht="11.5">
      <c r="A259" s="30"/>
      <c r="B259" s="28"/>
      <c r="C259" s="19"/>
      <c r="D259" s="19"/>
    </row>
    <row r="260" spans="1:4" s="20" customFormat="1" ht="11.5">
      <c r="A260" s="30"/>
      <c r="B260" s="28"/>
      <c r="C260" s="19"/>
      <c r="D260" s="19"/>
    </row>
    <row r="261" spans="1:4" s="20" customFormat="1" ht="11.5">
      <c r="A261" s="30"/>
      <c r="B261" s="41"/>
      <c r="C261" s="19"/>
      <c r="D261" s="19"/>
    </row>
    <row r="262" spans="1:4" s="20" customFormat="1" ht="11.5">
      <c r="A262" s="30"/>
      <c r="B262" s="28"/>
      <c r="C262" s="19"/>
      <c r="D262" s="19"/>
    </row>
    <row r="263" spans="1:4" s="20" customFormat="1" ht="11.5">
      <c r="A263" s="30"/>
      <c r="B263" s="38"/>
      <c r="C263" s="19"/>
      <c r="D263" s="19"/>
    </row>
    <row r="264" spans="1:4" s="20" customFormat="1" ht="11.5">
      <c r="A264" s="30"/>
      <c r="B264" s="28"/>
      <c r="C264" s="19"/>
      <c r="D264" s="19"/>
    </row>
    <row r="265" spans="1:4" s="20" customFormat="1" ht="11.5">
      <c r="A265" s="30"/>
      <c r="B265" s="28"/>
      <c r="C265" s="19"/>
      <c r="D265" s="19"/>
    </row>
    <row r="266" spans="1:4" s="20" customFormat="1" ht="11.5">
      <c r="A266" s="30"/>
      <c r="B266" s="28"/>
      <c r="C266" s="19"/>
      <c r="D266" s="19"/>
    </row>
    <row r="267" spans="1:4" s="20" customFormat="1" ht="11.5">
      <c r="A267" s="30"/>
      <c r="B267" s="41"/>
      <c r="C267" s="19"/>
      <c r="D267" s="19"/>
    </row>
    <row r="268" spans="1:4" s="20" customFormat="1" ht="11.5">
      <c r="A268" s="30"/>
      <c r="B268" s="28"/>
      <c r="C268" s="19"/>
      <c r="D268" s="19"/>
    </row>
    <row r="269" spans="1:4" s="20" customFormat="1" ht="11.5">
      <c r="A269" s="30"/>
      <c r="B269" s="38"/>
      <c r="C269" s="19"/>
      <c r="D269" s="19"/>
    </row>
    <row r="270" spans="1:4" s="20" customFormat="1" ht="11.5">
      <c r="A270" s="30"/>
      <c r="B270" s="28"/>
      <c r="C270" s="19"/>
      <c r="D270" s="19"/>
    </row>
    <row r="271" spans="1:4" s="20" customFormat="1" ht="11.5">
      <c r="A271" s="30"/>
      <c r="B271" s="28"/>
      <c r="C271" s="19"/>
      <c r="D271" s="19"/>
    </row>
    <row r="272" spans="1:4" s="20" customFormat="1" ht="11.5">
      <c r="A272" s="30"/>
      <c r="B272" s="28"/>
      <c r="C272" s="19"/>
      <c r="D272" s="19"/>
    </row>
    <row r="273" spans="1:4" s="20" customFormat="1" ht="11.5">
      <c r="A273" s="30"/>
      <c r="B273" s="28"/>
      <c r="C273" s="19"/>
      <c r="D273" s="19"/>
    </row>
    <row r="274" spans="1:4" s="20" customFormat="1" ht="11.5">
      <c r="A274" s="30"/>
      <c r="B274" s="28"/>
      <c r="C274" s="19"/>
      <c r="D274" s="19"/>
    </row>
    <row r="275" spans="1:4" s="20" customFormat="1" ht="11.5">
      <c r="A275" s="30"/>
      <c r="B275" s="41"/>
      <c r="C275" s="19"/>
      <c r="D275" s="19"/>
    </row>
    <row r="276" spans="1:4" s="20" customFormat="1" ht="11.5">
      <c r="A276" s="30"/>
      <c r="B276" s="28"/>
      <c r="C276" s="19"/>
      <c r="D276" s="19"/>
    </row>
    <row r="277" spans="1:4" s="20" customFormat="1" ht="11.5">
      <c r="A277" s="30"/>
      <c r="B277" s="28"/>
      <c r="C277" s="19"/>
      <c r="D277" s="19"/>
    </row>
    <row r="278" spans="1:4" s="20" customFormat="1" ht="11.5">
      <c r="A278" s="30"/>
      <c r="B278" s="28"/>
      <c r="C278" s="19"/>
      <c r="D278" s="19"/>
    </row>
    <row r="279" spans="1:4" s="20" customFormat="1" ht="11.5">
      <c r="A279" s="30"/>
      <c r="B279" s="41"/>
      <c r="C279" s="19"/>
      <c r="D279" s="19"/>
    </row>
    <row r="280" spans="1:4" s="20" customFormat="1" ht="11.5">
      <c r="A280" s="30"/>
      <c r="B280" s="28"/>
      <c r="C280" s="19"/>
      <c r="D280" s="19"/>
    </row>
    <row r="281" spans="1:4" s="20" customFormat="1" ht="11.5">
      <c r="A281" s="30"/>
      <c r="B281" s="38"/>
      <c r="C281" s="19"/>
      <c r="D281" s="19"/>
    </row>
    <row r="282" spans="1:4" s="20" customFormat="1" ht="11.5">
      <c r="A282" s="30"/>
      <c r="B282" s="28"/>
      <c r="C282" s="19"/>
      <c r="D282" s="19"/>
    </row>
    <row r="283" spans="1:4" s="20" customFormat="1" ht="11.5">
      <c r="A283" s="30"/>
      <c r="B283" s="28"/>
      <c r="C283" s="19"/>
      <c r="D283" s="19"/>
    </row>
    <row r="284" spans="1:4" s="20" customFormat="1" ht="11.5">
      <c r="A284" s="30"/>
      <c r="B284" s="28"/>
      <c r="C284" s="19"/>
      <c r="D284" s="19"/>
    </row>
    <row r="285" spans="1:4" s="20" customFormat="1" ht="11.5">
      <c r="A285" s="30"/>
      <c r="B285" s="38"/>
      <c r="C285" s="19"/>
      <c r="D285" s="19"/>
    </row>
    <row r="286" spans="1:4" s="20" customFormat="1" ht="11.5">
      <c r="A286" s="30"/>
      <c r="B286" s="28"/>
      <c r="C286" s="19"/>
      <c r="D286" s="19"/>
    </row>
    <row r="287" spans="1:4" s="20" customFormat="1" ht="11.5">
      <c r="A287" s="30"/>
      <c r="B287" s="28"/>
      <c r="C287" s="19"/>
      <c r="D287" s="19"/>
    </row>
    <row r="288" spans="1:4" s="20" customFormat="1" ht="11.5">
      <c r="A288" s="30"/>
      <c r="B288" s="28"/>
      <c r="C288" s="19"/>
      <c r="D288" s="19"/>
    </row>
    <row r="289" spans="1:4" s="20" customFormat="1" ht="11.5">
      <c r="A289" s="30"/>
      <c r="B289" s="41"/>
      <c r="C289" s="19"/>
      <c r="D289" s="19"/>
    </row>
    <row r="290" spans="1:4" s="20" customFormat="1" ht="11.5">
      <c r="A290" s="30"/>
      <c r="B290" s="28"/>
      <c r="C290" s="19"/>
      <c r="D290" s="19"/>
    </row>
    <row r="291" spans="1:4" s="20" customFormat="1" ht="11.5">
      <c r="A291" s="30"/>
      <c r="B291" s="41"/>
      <c r="C291" s="19"/>
      <c r="D291" s="19"/>
    </row>
    <row r="292" spans="1:4" s="20" customFormat="1" ht="11.5">
      <c r="A292" s="30"/>
      <c r="B292" s="28"/>
      <c r="C292" s="19"/>
      <c r="D292" s="19"/>
    </row>
    <row r="293" spans="1:4" s="20" customFormat="1" ht="11.5">
      <c r="A293" s="30"/>
      <c r="B293" s="38"/>
      <c r="C293" s="19"/>
      <c r="D293" s="19"/>
    </row>
    <row r="294" spans="1:4" s="20" customFormat="1" ht="11.5">
      <c r="A294" s="30"/>
      <c r="B294" s="28"/>
      <c r="C294" s="19"/>
      <c r="D294" s="19"/>
    </row>
    <row r="295" spans="1:4" s="20" customFormat="1" ht="72" customHeight="1">
      <c r="A295" s="30"/>
      <c r="B295" s="28"/>
      <c r="C295" s="19"/>
      <c r="D295" s="19"/>
    </row>
    <row r="296" spans="1:4" s="20" customFormat="1" ht="15" customHeight="1">
      <c r="A296" s="30"/>
      <c r="B296" s="28"/>
      <c r="C296" s="19"/>
      <c r="D296" s="19"/>
    </row>
    <row r="297" spans="1:4" s="20" customFormat="1" ht="15" customHeight="1">
      <c r="A297" s="30"/>
      <c r="B297" s="28"/>
      <c r="C297" s="19"/>
      <c r="D297" s="19"/>
    </row>
    <row r="298" spans="1:4" s="20" customFormat="1" ht="15" customHeight="1">
      <c r="A298" s="30"/>
      <c r="B298" s="28"/>
      <c r="C298" s="19"/>
      <c r="D298" s="19"/>
    </row>
    <row r="299" spans="1:4" s="20" customFormat="1" ht="15" customHeight="1">
      <c r="A299" s="30"/>
      <c r="B299" s="28"/>
      <c r="C299" s="19"/>
      <c r="D299" s="19"/>
    </row>
    <row r="300" spans="1:4" s="20" customFormat="1" ht="15" customHeight="1">
      <c r="A300" s="30"/>
      <c r="B300" s="28"/>
      <c r="C300" s="19"/>
      <c r="D300" s="19"/>
    </row>
    <row r="301" spans="1:4" s="20" customFormat="1" ht="11.5">
      <c r="A301" s="30"/>
      <c r="B301" s="14"/>
      <c r="C301" s="19"/>
      <c r="D301" s="19"/>
    </row>
    <row r="302" spans="1:4" s="20" customFormat="1" ht="11.5">
      <c r="A302" s="30"/>
      <c r="B302" s="28"/>
      <c r="C302" s="19"/>
      <c r="D302" s="19"/>
    </row>
    <row r="303" spans="1:4" s="20" customFormat="1" ht="11.5">
      <c r="A303" s="30"/>
      <c r="B303" s="41"/>
      <c r="C303" s="19"/>
      <c r="D303" s="19"/>
    </row>
    <row r="304" spans="1:4" s="20" customFormat="1" ht="11.5">
      <c r="A304" s="30"/>
      <c r="B304" s="28"/>
      <c r="C304" s="19"/>
      <c r="D304" s="19"/>
    </row>
    <row r="305" spans="1:6" s="20" customFormat="1" ht="11.5">
      <c r="A305" s="30"/>
      <c r="B305" s="39"/>
      <c r="C305" s="19"/>
      <c r="D305" s="19"/>
    </row>
    <row r="306" spans="1:6" s="20" customFormat="1" ht="11.5">
      <c r="A306" s="30"/>
      <c r="B306" s="28"/>
      <c r="C306" s="19"/>
      <c r="D306" s="19"/>
    </row>
    <row r="307" spans="1:6" s="20" customFormat="1" ht="11.5">
      <c r="A307" s="30"/>
      <c r="B307" s="28"/>
      <c r="C307" s="19"/>
      <c r="D307" s="19"/>
    </row>
    <row r="308" spans="1:6" s="20" customFormat="1" ht="11.5">
      <c r="A308" s="30"/>
      <c r="B308" s="28"/>
      <c r="C308" s="19"/>
      <c r="D308" s="19"/>
    </row>
    <row r="309" spans="1:6" s="20" customFormat="1" ht="11.5">
      <c r="A309" s="30"/>
      <c r="B309" s="41"/>
      <c r="C309" s="19"/>
      <c r="D309" s="19"/>
    </row>
    <row r="310" spans="1:6" s="20" customFormat="1" ht="11.5">
      <c r="A310" s="30"/>
      <c r="B310" s="41"/>
      <c r="C310" s="19"/>
      <c r="D310" s="19"/>
    </row>
    <row r="311" spans="1:6" s="20" customFormat="1" ht="11.5">
      <c r="A311" s="30"/>
      <c r="B311" s="38"/>
      <c r="C311" s="19"/>
      <c r="D311" s="19"/>
    </row>
    <row r="312" spans="1:6" s="20" customFormat="1" ht="11.5">
      <c r="A312" s="30"/>
      <c r="B312" s="41"/>
      <c r="C312" s="19"/>
      <c r="D312" s="19"/>
    </row>
    <row r="313" spans="1:6" s="20" customFormat="1" ht="54" customHeight="1">
      <c r="A313" s="30"/>
      <c r="B313" s="28"/>
      <c r="C313" s="19"/>
      <c r="D313" s="19"/>
    </row>
    <row r="314" spans="1:6" s="20" customFormat="1" ht="13.5" customHeight="1">
      <c r="A314" s="30"/>
      <c r="B314" s="28"/>
      <c r="C314" s="19"/>
      <c r="D314" s="19"/>
    </row>
    <row r="315" spans="1:6" s="20" customFormat="1" ht="13.5" customHeight="1">
      <c r="A315" s="30"/>
      <c r="B315" s="28"/>
      <c r="C315" s="19"/>
      <c r="D315" s="19"/>
    </row>
    <row r="316" spans="1:6" s="20" customFormat="1" ht="13.5" customHeight="1">
      <c r="A316" s="30"/>
      <c r="B316" s="28"/>
      <c r="C316" s="19"/>
      <c r="D316" s="19"/>
    </row>
    <row r="317" spans="1:6" s="20" customFormat="1" ht="13.5" customHeight="1">
      <c r="A317" s="30"/>
      <c r="B317" s="28"/>
      <c r="C317" s="19"/>
      <c r="D317" s="19"/>
    </row>
    <row r="318" spans="1:6" s="20" customFormat="1" ht="13.5" customHeight="1">
      <c r="A318" s="30"/>
      <c r="B318" s="28"/>
      <c r="C318" s="19"/>
      <c r="D318" s="19"/>
    </row>
    <row r="319" spans="1:6" s="19" customFormat="1" ht="13.5" customHeight="1">
      <c r="A319" s="30"/>
      <c r="B319" s="28"/>
      <c r="E319" s="20"/>
      <c r="F319" s="20"/>
    </row>
    <row r="320" spans="1:6" s="19" customFormat="1" ht="13.5" customHeight="1">
      <c r="A320" s="30"/>
      <c r="B320" s="28"/>
      <c r="E320" s="20"/>
      <c r="F320" s="20"/>
    </row>
    <row r="321" spans="1:6" s="19" customFormat="1" ht="13.5" customHeight="1">
      <c r="A321" s="30"/>
      <c r="B321" s="28"/>
      <c r="E321" s="20"/>
      <c r="F321" s="20"/>
    </row>
    <row r="322" spans="1:6" s="19" customFormat="1" ht="13.5" customHeight="1">
      <c r="A322" s="30"/>
      <c r="B322" s="28"/>
      <c r="E322" s="20"/>
      <c r="F322" s="20"/>
    </row>
    <row r="323" spans="1:6" s="19" customFormat="1" ht="13.5" customHeight="1">
      <c r="A323" s="30"/>
      <c r="B323" s="28"/>
      <c r="E323" s="20"/>
      <c r="F323" s="20"/>
    </row>
    <row r="324" spans="1:6" s="19" customFormat="1" ht="13.5" customHeight="1">
      <c r="A324" s="30"/>
      <c r="B324" s="28"/>
      <c r="E324" s="20"/>
      <c r="F324" s="20"/>
    </row>
    <row r="325" spans="1:6" s="19" customFormat="1" ht="13.5" customHeight="1">
      <c r="A325" s="30"/>
      <c r="B325" s="28"/>
      <c r="E325" s="20"/>
      <c r="F325" s="20"/>
    </row>
    <row r="326" spans="1:6" s="19" customFormat="1" ht="13.5" customHeight="1">
      <c r="A326" s="30"/>
      <c r="B326" s="28"/>
      <c r="E326" s="20"/>
      <c r="F326" s="20"/>
    </row>
    <row r="327" spans="1:6" s="19" customFormat="1" ht="13.5" customHeight="1">
      <c r="A327" s="30"/>
      <c r="B327" s="28"/>
      <c r="E327" s="20"/>
      <c r="F327" s="20"/>
    </row>
    <row r="328" spans="1:6" s="19" customFormat="1" ht="13.5" customHeight="1">
      <c r="A328" s="30"/>
      <c r="B328" s="28"/>
      <c r="E328" s="20"/>
      <c r="F328" s="20"/>
    </row>
    <row r="329" spans="1:6" s="19" customFormat="1" ht="13.5" customHeight="1">
      <c r="A329" s="30"/>
      <c r="B329" s="28"/>
      <c r="E329" s="20"/>
      <c r="F329" s="20"/>
    </row>
    <row r="330" spans="1:6" s="19" customFormat="1" ht="13.5" customHeight="1">
      <c r="A330" s="30"/>
      <c r="B330" s="28"/>
      <c r="E330" s="20"/>
      <c r="F330" s="20"/>
    </row>
    <row r="331" spans="1:6" s="19" customFormat="1" ht="14" customHeight="1">
      <c r="A331" s="30"/>
      <c r="B331" s="28"/>
      <c r="E331" s="20"/>
      <c r="F331" s="20"/>
    </row>
    <row r="332" spans="1:6" s="19" customFormat="1" ht="14" customHeight="1">
      <c r="A332" s="30"/>
      <c r="B332" s="28"/>
      <c r="E332" s="20"/>
      <c r="F332" s="20"/>
    </row>
    <row r="333" spans="1:6" s="19" customFormat="1" ht="14" customHeight="1">
      <c r="A333" s="30"/>
      <c r="B333" s="28"/>
      <c r="E333" s="20"/>
      <c r="F333" s="20"/>
    </row>
    <row r="334" spans="1:6" s="19" customFormat="1" ht="14" customHeight="1">
      <c r="A334" s="30"/>
      <c r="B334" s="28"/>
      <c r="E334" s="20"/>
      <c r="F334" s="20"/>
    </row>
    <row r="335" spans="1:6" ht="14" customHeight="1">
      <c r="B335" s="28"/>
    </row>
    <row r="336" spans="1:6" ht="14" customHeight="1">
      <c r="B336" s="28"/>
    </row>
    <row r="337" spans="1:6" ht="14" customHeight="1">
      <c r="B337" s="28"/>
    </row>
    <row r="338" spans="1:6" ht="14" customHeight="1">
      <c r="B338" s="28"/>
    </row>
    <row r="339" spans="1:6" ht="14" customHeight="1">
      <c r="B339" s="28"/>
    </row>
    <row r="340" spans="1:6" ht="14" customHeight="1">
      <c r="B340" s="28"/>
    </row>
    <row r="341" spans="1:6" ht="14" customHeight="1">
      <c r="B341" s="28"/>
    </row>
    <row r="342" spans="1:6" ht="14" customHeight="1">
      <c r="B342" s="28"/>
    </row>
    <row r="343" spans="1:6" ht="14" customHeight="1">
      <c r="B343" s="28"/>
    </row>
    <row r="344" spans="1:6" ht="14" customHeight="1">
      <c r="B344" s="28"/>
    </row>
    <row r="345" spans="1:6" ht="14" customHeight="1">
      <c r="B345" s="28"/>
    </row>
    <row r="346" spans="1:6">
      <c r="B346" s="31"/>
      <c r="F346" s="37"/>
    </row>
    <row r="347" spans="1:6">
      <c r="B347" s="31"/>
      <c r="F347" s="37"/>
    </row>
    <row r="348" spans="1:6">
      <c r="A348" s="53"/>
      <c r="B348" s="14"/>
    </row>
    <row r="349" spans="1:6">
      <c r="B349" s="14"/>
    </row>
    <row r="350" spans="1:6" s="4" customFormat="1">
      <c r="A350" s="64"/>
      <c r="B350" s="40"/>
      <c r="C350" s="55"/>
      <c r="D350" s="34"/>
      <c r="E350" s="35"/>
      <c r="F350" s="35"/>
    </row>
    <row r="351" spans="1:6" s="4" customFormat="1">
      <c r="A351" s="64"/>
      <c r="B351" s="40"/>
      <c r="C351" s="55"/>
      <c r="D351" s="34"/>
      <c r="E351" s="35"/>
      <c r="F351" s="35"/>
    </row>
    <row r="352" spans="1:6" s="4" customFormat="1">
      <c r="A352" s="64"/>
      <c r="B352" s="40"/>
      <c r="C352" s="55"/>
      <c r="D352" s="34"/>
      <c r="E352" s="35"/>
      <c r="F352" s="35"/>
    </row>
    <row r="353" spans="1:6" s="4" customFormat="1">
      <c r="A353" s="64"/>
      <c r="B353" s="40"/>
      <c r="C353" s="55"/>
      <c r="D353" s="34"/>
      <c r="E353" s="35"/>
      <c r="F353" s="35"/>
    </row>
    <row r="354" spans="1:6" s="4" customFormat="1" ht="78" customHeight="1">
      <c r="A354" s="64"/>
      <c r="B354" s="28"/>
      <c r="C354" s="19"/>
      <c r="D354" s="34"/>
      <c r="E354" s="35"/>
      <c r="F354" s="20"/>
    </row>
    <row r="355" spans="1:6" s="4" customFormat="1" ht="14" customHeight="1">
      <c r="A355" s="64"/>
      <c r="B355" s="28"/>
      <c r="C355" s="19"/>
      <c r="D355" s="34"/>
      <c r="E355" s="35"/>
      <c r="F355" s="20"/>
    </row>
    <row r="356" spans="1:6" s="69" customFormat="1">
      <c r="A356" s="66"/>
      <c r="B356" s="38"/>
      <c r="C356" s="67"/>
      <c r="D356" s="67"/>
      <c r="E356" s="68"/>
      <c r="F356" s="68"/>
    </row>
    <row r="357" spans="1:6" s="69" customFormat="1">
      <c r="A357" s="66"/>
      <c r="B357" s="38"/>
      <c r="C357" s="67"/>
      <c r="D357" s="67"/>
      <c r="E357" s="68"/>
      <c r="F357" s="68"/>
    </row>
    <row r="358" spans="1:6" s="69" customFormat="1">
      <c r="A358" s="66"/>
      <c r="B358" s="28"/>
      <c r="C358" s="19"/>
      <c r="D358" s="19"/>
      <c r="E358" s="20"/>
      <c r="F358" s="20"/>
    </row>
    <row r="359" spans="1:6" s="4" customFormat="1" ht="16.5" customHeight="1">
      <c r="A359" s="64"/>
      <c r="B359" s="28"/>
      <c r="C359" s="19"/>
      <c r="D359" s="34"/>
      <c r="E359" s="35"/>
      <c r="F359" s="20"/>
    </row>
    <row r="360" spans="1:6">
      <c r="B360" s="38"/>
    </row>
    <row r="361" spans="1:6">
      <c r="B361" s="38"/>
    </row>
    <row r="362" spans="1:6">
      <c r="B362" s="38"/>
    </row>
    <row r="363" spans="1:6">
      <c r="B363" s="28"/>
    </row>
    <row r="364" spans="1:6">
      <c r="B364" s="28"/>
    </row>
    <row r="365" spans="1:6">
      <c r="B365" s="28"/>
    </row>
    <row r="366" spans="1:6">
      <c r="B366" s="38"/>
    </row>
    <row r="367" spans="1:6" s="20" customFormat="1" ht="11.5">
      <c r="A367" s="30"/>
      <c r="B367" s="38"/>
      <c r="C367" s="19"/>
      <c r="D367" s="19"/>
    </row>
    <row r="368" spans="1:6" s="20" customFormat="1" ht="11.5">
      <c r="A368" s="30"/>
      <c r="B368" s="28"/>
      <c r="C368" s="19"/>
      <c r="D368" s="19"/>
    </row>
    <row r="369" spans="1:4" s="20" customFormat="1" ht="11.5">
      <c r="A369" s="30"/>
      <c r="B369" s="28"/>
      <c r="C369" s="19"/>
      <c r="D369" s="19"/>
    </row>
    <row r="370" spans="1:4" s="20" customFormat="1" ht="11.5">
      <c r="A370" s="30"/>
      <c r="B370" s="38"/>
      <c r="C370" s="19"/>
      <c r="D370" s="19"/>
    </row>
    <row r="371" spans="1:4" s="20" customFormat="1" ht="12">
      <c r="A371" s="53"/>
      <c r="B371" s="49"/>
      <c r="C371" s="19"/>
      <c r="D371" s="19"/>
    </row>
    <row r="372" spans="1:4" s="20" customFormat="1" ht="11.5">
      <c r="A372" s="30"/>
      <c r="B372" s="28"/>
      <c r="C372" s="19"/>
      <c r="D372" s="19"/>
    </row>
    <row r="373" spans="1:4" s="20" customFormat="1" ht="11.5">
      <c r="A373" s="30"/>
      <c r="B373" s="28"/>
      <c r="C373" s="19"/>
      <c r="D373" s="19"/>
    </row>
    <row r="374" spans="1:4" s="20" customFormat="1" ht="11.5">
      <c r="A374" s="30"/>
      <c r="B374" s="38"/>
      <c r="C374" s="19"/>
      <c r="D374" s="19"/>
    </row>
    <row r="376" spans="1:4" s="20" customFormat="1" ht="11.5">
      <c r="A376" s="30"/>
      <c r="B376" s="28"/>
      <c r="C376" s="19"/>
      <c r="D376" s="19"/>
    </row>
    <row r="377" spans="1:4" s="20" customFormat="1" ht="11.5">
      <c r="A377" s="30"/>
      <c r="B377" s="28"/>
      <c r="C377" s="19"/>
      <c r="D377" s="19"/>
    </row>
    <row r="378" spans="1:4" s="20" customFormat="1" ht="11.5">
      <c r="A378" s="30"/>
      <c r="B378" s="38"/>
      <c r="C378" s="19"/>
      <c r="D378" s="19"/>
    </row>
    <row r="379" spans="1:4" s="20" customFormat="1" ht="11.5">
      <c r="A379" s="30"/>
      <c r="B379" s="28"/>
      <c r="C379" s="19"/>
      <c r="D379" s="19"/>
    </row>
    <row r="380" spans="1:4" s="20" customFormat="1" ht="11.5">
      <c r="A380" s="30"/>
      <c r="B380" s="28"/>
      <c r="C380" s="19"/>
      <c r="D380" s="19"/>
    </row>
    <row r="381" spans="1:4" s="20" customFormat="1" ht="11.5">
      <c r="A381" s="30"/>
      <c r="B381" s="28"/>
      <c r="C381" s="19"/>
      <c r="D381" s="19"/>
    </row>
    <row r="382" spans="1:4" s="20" customFormat="1" ht="11.5">
      <c r="A382" s="30"/>
      <c r="B382" s="38"/>
      <c r="C382" s="19"/>
      <c r="D382" s="19"/>
    </row>
    <row r="383" spans="1:4" s="20" customFormat="1" ht="11.5">
      <c r="A383" s="30"/>
      <c r="B383" s="28"/>
      <c r="C383" s="19"/>
      <c r="D383" s="19"/>
    </row>
    <row r="384" spans="1:4" s="20" customFormat="1" ht="11.5">
      <c r="A384" s="30"/>
      <c r="B384" s="28"/>
      <c r="C384" s="19"/>
      <c r="D384" s="19"/>
    </row>
    <row r="385" spans="1:4" s="20" customFormat="1" ht="11.5">
      <c r="A385" s="30"/>
      <c r="B385" s="28"/>
      <c r="C385" s="19"/>
      <c r="D385" s="19"/>
    </row>
    <row r="386" spans="1:4" s="20" customFormat="1" ht="11.5">
      <c r="A386" s="30"/>
      <c r="B386" s="28"/>
      <c r="C386" s="19"/>
      <c r="D386" s="19"/>
    </row>
    <row r="387" spans="1:4" s="20" customFormat="1" ht="11.5">
      <c r="A387" s="30"/>
      <c r="B387" s="38"/>
      <c r="C387" s="19"/>
      <c r="D387" s="19"/>
    </row>
    <row r="388" spans="1:4" s="20" customFormat="1" ht="11.5">
      <c r="A388" s="30"/>
      <c r="B388" s="28"/>
      <c r="C388" s="19"/>
      <c r="D388" s="19"/>
    </row>
    <row r="389" spans="1:4" s="20" customFormat="1" ht="11.5">
      <c r="A389" s="30"/>
      <c r="B389" s="28"/>
      <c r="C389" s="19"/>
      <c r="D389" s="19"/>
    </row>
    <row r="390" spans="1:4" s="20" customFormat="1" ht="11.5">
      <c r="A390" s="30"/>
      <c r="B390" s="28"/>
      <c r="C390" s="19"/>
      <c r="D390" s="19"/>
    </row>
    <row r="391" spans="1:4" s="20" customFormat="1" ht="11.5">
      <c r="A391" s="30"/>
      <c r="B391" s="38"/>
      <c r="C391" s="19"/>
      <c r="D391" s="19"/>
    </row>
    <row r="392" spans="1:4" s="20" customFormat="1" ht="11.5">
      <c r="A392" s="30"/>
      <c r="B392" s="28"/>
      <c r="C392" s="19"/>
      <c r="D392" s="19"/>
    </row>
    <row r="393" spans="1:4" s="20" customFormat="1" ht="11.5">
      <c r="A393" s="30"/>
      <c r="B393" s="28"/>
      <c r="C393" s="19"/>
      <c r="D393" s="19"/>
    </row>
    <row r="394" spans="1:4" s="20" customFormat="1" ht="11.5">
      <c r="A394" s="30"/>
      <c r="B394" s="28"/>
      <c r="C394" s="19"/>
      <c r="D394" s="19"/>
    </row>
    <row r="395" spans="1:4" s="20" customFormat="1" ht="11.5">
      <c r="A395" s="30"/>
      <c r="B395" s="41"/>
      <c r="C395" s="19"/>
      <c r="D395" s="19"/>
    </row>
    <row r="396" spans="1:4" s="20" customFormat="1" ht="11.5">
      <c r="A396" s="30"/>
      <c r="B396" s="28"/>
      <c r="C396" s="19"/>
      <c r="D396" s="19"/>
    </row>
    <row r="397" spans="1:4" s="20" customFormat="1" ht="11.5">
      <c r="A397" s="30"/>
      <c r="B397" s="38"/>
      <c r="C397" s="19"/>
      <c r="D397" s="19"/>
    </row>
    <row r="398" spans="1:4" s="20" customFormat="1" ht="11.5">
      <c r="A398" s="30"/>
      <c r="B398" s="28"/>
      <c r="C398" s="19"/>
      <c r="D398" s="19"/>
    </row>
    <row r="399" spans="1:4" s="20" customFormat="1" ht="11.5">
      <c r="A399" s="30"/>
      <c r="B399" s="28"/>
      <c r="C399" s="19"/>
      <c r="D399" s="19"/>
    </row>
    <row r="400" spans="1:4" s="20" customFormat="1" ht="11.5">
      <c r="A400" s="30"/>
      <c r="B400" s="28"/>
      <c r="C400" s="19"/>
      <c r="D400" s="19"/>
    </row>
    <row r="401" spans="1:4" s="20" customFormat="1" ht="11.5">
      <c r="A401" s="30"/>
      <c r="B401" s="41"/>
      <c r="C401" s="19"/>
      <c r="D401" s="19"/>
    </row>
    <row r="402" spans="1:4" s="20" customFormat="1" ht="11.5">
      <c r="A402" s="30"/>
      <c r="B402" s="28"/>
      <c r="C402" s="19"/>
      <c r="D402" s="19"/>
    </row>
    <row r="403" spans="1:4" s="20" customFormat="1" ht="11.5">
      <c r="A403" s="30"/>
      <c r="B403" s="38"/>
      <c r="C403" s="19"/>
      <c r="D403" s="19"/>
    </row>
    <row r="404" spans="1:4" s="20" customFormat="1" ht="11.5">
      <c r="A404" s="30"/>
      <c r="B404" s="28"/>
      <c r="C404" s="19"/>
      <c r="D404" s="19"/>
    </row>
    <row r="405" spans="1:4" s="20" customFormat="1" ht="11.5">
      <c r="A405" s="30"/>
      <c r="B405" s="28"/>
      <c r="C405" s="19"/>
      <c r="D405" s="19"/>
    </row>
    <row r="406" spans="1:4" s="20" customFormat="1" ht="11.5">
      <c r="A406" s="30"/>
      <c r="B406" s="28"/>
      <c r="C406" s="19"/>
      <c r="D406" s="19"/>
    </row>
    <row r="407" spans="1:4" s="20" customFormat="1" ht="11.5">
      <c r="A407" s="30"/>
      <c r="B407" s="28"/>
      <c r="C407" s="19"/>
      <c r="D407" s="19"/>
    </row>
    <row r="408" spans="1:4" s="20" customFormat="1" ht="11.5">
      <c r="A408" s="30"/>
      <c r="B408" s="28"/>
      <c r="C408" s="19"/>
      <c r="D408" s="19"/>
    </row>
    <row r="409" spans="1:4" s="20" customFormat="1" ht="11.5">
      <c r="A409" s="30"/>
      <c r="B409" s="28"/>
      <c r="C409" s="19"/>
      <c r="D409" s="19"/>
    </row>
    <row r="410" spans="1:4" s="20" customFormat="1" ht="11.5">
      <c r="A410" s="30"/>
      <c r="B410" s="28"/>
      <c r="C410" s="19"/>
      <c r="D410" s="19"/>
    </row>
    <row r="411" spans="1:4" s="20" customFormat="1" ht="11.5">
      <c r="A411" s="30"/>
      <c r="B411" s="28"/>
      <c r="C411" s="19"/>
      <c r="D411" s="19"/>
    </row>
    <row r="412" spans="1:4" s="20" customFormat="1" ht="11.5">
      <c r="A412" s="30"/>
      <c r="B412" s="28"/>
      <c r="C412" s="19"/>
      <c r="D412" s="19"/>
    </row>
    <row r="413" spans="1:4" s="20" customFormat="1" ht="11.5">
      <c r="A413" s="30"/>
      <c r="B413" s="28"/>
      <c r="C413" s="19"/>
      <c r="D413" s="19"/>
    </row>
    <row r="414" spans="1:4" s="20" customFormat="1" ht="11.5">
      <c r="A414" s="30"/>
      <c r="B414" s="28"/>
      <c r="C414" s="19"/>
      <c r="D414" s="19"/>
    </row>
    <row r="415" spans="1:4" s="20" customFormat="1" ht="11.5">
      <c r="A415" s="30"/>
      <c r="B415" s="28"/>
      <c r="C415" s="19"/>
      <c r="D415" s="19"/>
    </row>
    <row r="416" spans="1:4" s="20" customFormat="1" ht="11.5">
      <c r="A416" s="30"/>
      <c r="B416" s="28"/>
      <c r="C416" s="19"/>
      <c r="D416" s="19"/>
    </row>
    <row r="417" spans="1:4" s="20" customFormat="1" ht="11.5">
      <c r="A417" s="30"/>
      <c r="B417" s="28"/>
      <c r="C417" s="19"/>
      <c r="D417" s="19"/>
    </row>
    <row r="418" spans="1:4" s="20" customFormat="1" ht="11.5">
      <c r="A418" s="30"/>
      <c r="B418" s="28"/>
      <c r="C418" s="19"/>
      <c r="D418" s="19"/>
    </row>
    <row r="419" spans="1:4" s="20" customFormat="1" ht="11.5">
      <c r="A419" s="30"/>
      <c r="B419" s="28"/>
      <c r="C419" s="19"/>
      <c r="D419" s="19"/>
    </row>
    <row r="420" spans="1:4" s="20" customFormat="1" ht="11.5">
      <c r="A420" s="30"/>
      <c r="B420" s="28"/>
      <c r="C420" s="19"/>
      <c r="D420" s="19"/>
    </row>
    <row r="421" spans="1:4" s="20" customFormat="1" ht="11.5">
      <c r="A421" s="30"/>
      <c r="B421" s="28"/>
      <c r="C421" s="19"/>
      <c r="D421" s="19"/>
    </row>
    <row r="422" spans="1:4" s="20" customFormat="1" ht="11.5">
      <c r="A422" s="30"/>
      <c r="B422" s="28"/>
      <c r="C422" s="19"/>
      <c r="D422" s="19"/>
    </row>
    <row r="423" spans="1:4" s="20" customFormat="1" ht="11.5">
      <c r="A423" s="30"/>
      <c r="B423" s="28"/>
      <c r="C423" s="19"/>
      <c r="D423" s="19"/>
    </row>
    <row r="424" spans="1:4" s="20" customFormat="1" ht="11.5">
      <c r="A424" s="30"/>
      <c r="B424" s="28"/>
      <c r="C424" s="19"/>
      <c r="D424" s="19"/>
    </row>
    <row r="425" spans="1:4" s="20" customFormat="1" ht="11.5">
      <c r="A425" s="30"/>
      <c r="B425" s="28"/>
      <c r="C425" s="19"/>
      <c r="D425" s="19"/>
    </row>
    <row r="426" spans="1:4" s="20" customFormat="1" ht="11.5">
      <c r="A426" s="30"/>
      <c r="B426" s="38"/>
      <c r="C426" s="19"/>
      <c r="D426" s="19"/>
    </row>
    <row r="427" spans="1:4" s="20" customFormat="1" ht="11.5">
      <c r="A427" s="30"/>
      <c r="B427" s="28"/>
      <c r="C427" s="19"/>
      <c r="D427" s="19"/>
    </row>
    <row r="428" spans="1:4" s="20" customFormat="1" ht="44" customHeight="1">
      <c r="A428" s="30"/>
      <c r="B428" s="28"/>
      <c r="C428" s="19"/>
      <c r="D428" s="19"/>
    </row>
    <row r="429" spans="1:4" s="20" customFormat="1" ht="11.5">
      <c r="A429" s="30"/>
      <c r="B429" s="28"/>
      <c r="C429" s="19"/>
      <c r="D429" s="19"/>
    </row>
    <row r="430" spans="1:4" s="20" customFormat="1" ht="11.5">
      <c r="A430" s="30"/>
      <c r="B430" s="28"/>
      <c r="C430" s="19"/>
      <c r="D430" s="19"/>
    </row>
    <row r="431" spans="1:4" s="20" customFormat="1" ht="11.5">
      <c r="A431" s="30"/>
      <c r="B431" s="28"/>
      <c r="C431" s="19"/>
      <c r="D431" s="19"/>
    </row>
    <row r="432" spans="1:4" s="20" customFormat="1" ht="11.5">
      <c r="A432" s="30"/>
      <c r="B432" s="38"/>
      <c r="C432" s="19"/>
      <c r="D432" s="19"/>
    </row>
    <row r="433" spans="1:4" s="20" customFormat="1" ht="11.5">
      <c r="A433" s="30"/>
      <c r="B433" s="28"/>
      <c r="C433" s="19"/>
      <c r="D433" s="19"/>
    </row>
    <row r="434" spans="1:4" s="20" customFormat="1" ht="43" customHeight="1">
      <c r="A434" s="30"/>
      <c r="B434" s="28"/>
      <c r="C434" s="19"/>
      <c r="D434" s="19"/>
    </row>
    <row r="435" spans="1:4" s="20" customFormat="1" ht="15.5" customHeight="1">
      <c r="A435" s="30"/>
      <c r="B435" s="28"/>
      <c r="C435" s="19"/>
      <c r="D435" s="19"/>
    </row>
    <row r="436" spans="1:4" s="20" customFormat="1" ht="11.5">
      <c r="A436" s="30"/>
      <c r="B436" s="38"/>
      <c r="C436" s="19"/>
      <c r="D436" s="19"/>
    </row>
    <row r="437" spans="1:4" s="20" customFormat="1" ht="11.5">
      <c r="A437" s="30"/>
      <c r="B437" s="28"/>
      <c r="C437" s="19"/>
      <c r="D437" s="19"/>
    </row>
    <row r="438" spans="1:4" s="20" customFormat="1" ht="11.5">
      <c r="A438" s="30"/>
      <c r="B438" s="28"/>
      <c r="C438" s="19"/>
      <c r="D438" s="19"/>
    </row>
    <row r="439" spans="1:4" s="20" customFormat="1" ht="11.5">
      <c r="A439" s="30"/>
      <c r="B439" s="28"/>
      <c r="C439" s="19"/>
      <c r="D439" s="19"/>
    </row>
    <row r="440" spans="1:4" s="20" customFormat="1" ht="11.5">
      <c r="A440" s="30"/>
      <c r="B440" s="28"/>
      <c r="C440" s="19"/>
      <c r="D440" s="19"/>
    </row>
    <row r="441" spans="1:4" s="20" customFormat="1" ht="11.5">
      <c r="A441" s="30"/>
      <c r="B441" s="28"/>
      <c r="C441" s="19"/>
      <c r="D441" s="19"/>
    </row>
    <row r="442" spans="1:4" s="20" customFormat="1" ht="11.5">
      <c r="A442" s="30"/>
      <c r="B442" s="41"/>
      <c r="C442" s="19"/>
      <c r="D442" s="19"/>
    </row>
    <row r="443" spans="1:4" s="20" customFormat="1" ht="11.5">
      <c r="A443" s="30"/>
      <c r="B443" s="28"/>
      <c r="C443" s="19"/>
      <c r="D443" s="19"/>
    </row>
    <row r="444" spans="1:4" s="20" customFormat="1" ht="11.5">
      <c r="A444" s="30"/>
      <c r="B444" s="28"/>
      <c r="C444" s="19"/>
      <c r="D444" s="19"/>
    </row>
    <row r="445" spans="1:4" s="20" customFormat="1" ht="11.5">
      <c r="A445" s="30"/>
      <c r="B445" s="28"/>
      <c r="C445" s="19"/>
      <c r="D445" s="19"/>
    </row>
    <row r="446" spans="1:4" s="20" customFormat="1" ht="11.5">
      <c r="A446" s="30"/>
      <c r="B446" s="41"/>
      <c r="C446" s="19"/>
      <c r="D446" s="19"/>
    </row>
    <row r="447" spans="1:4" s="20" customFormat="1" ht="11.5">
      <c r="A447" s="30"/>
      <c r="B447" s="28"/>
      <c r="C447" s="19"/>
      <c r="D447" s="19"/>
    </row>
    <row r="448" spans="1:4" s="20" customFormat="1" ht="11.5">
      <c r="A448" s="30"/>
      <c r="B448" s="38"/>
      <c r="C448" s="19"/>
      <c r="D448" s="19"/>
    </row>
    <row r="449" spans="1:4" s="20" customFormat="1" ht="11.5">
      <c r="A449" s="30"/>
      <c r="B449" s="28"/>
      <c r="C449" s="19"/>
      <c r="D449" s="19"/>
    </row>
    <row r="450" spans="1:4" s="20" customFormat="1" ht="11.5">
      <c r="A450" s="30"/>
      <c r="B450" s="28"/>
      <c r="C450" s="19"/>
      <c r="D450" s="19"/>
    </row>
    <row r="451" spans="1:4" s="20" customFormat="1" ht="11.5">
      <c r="A451" s="30"/>
      <c r="B451" s="28"/>
      <c r="C451" s="19"/>
      <c r="D451" s="19"/>
    </row>
    <row r="452" spans="1:4" s="20" customFormat="1" ht="11.5">
      <c r="A452" s="30"/>
      <c r="B452" s="38"/>
      <c r="C452" s="19"/>
      <c r="D452" s="19"/>
    </row>
    <row r="453" spans="1:4" s="20" customFormat="1" ht="11.5">
      <c r="A453" s="30"/>
      <c r="B453" s="28"/>
      <c r="C453" s="19"/>
      <c r="D453" s="19"/>
    </row>
    <row r="454" spans="1:4" s="20" customFormat="1" ht="11.5">
      <c r="A454" s="30"/>
      <c r="B454" s="28"/>
      <c r="C454" s="19"/>
      <c r="D454" s="19"/>
    </row>
    <row r="455" spans="1:4" s="20" customFormat="1" ht="11.5">
      <c r="A455" s="30"/>
      <c r="B455" s="28"/>
      <c r="C455" s="19"/>
      <c r="D455" s="19"/>
    </row>
    <row r="456" spans="1:4" s="20" customFormat="1" ht="11.5">
      <c r="A456" s="30"/>
      <c r="B456" s="38"/>
      <c r="C456" s="19"/>
      <c r="D456" s="19"/>
    </row>
    <row r="457" spans="1:4" s="20" customFormat="1" ht="11.5">
      <c r="A457" s="30"/>
      <c r="B457" s="28"/>
      <c r="C457" s="19"/>
      <c r="D457" s="19"/>
    </row>
    <row r="458" spans="1:4" s="20" customFormat="1" ht="11.5">
      <c r="A458" s="30"/>
      <c r="B458" s="28"/>
      <c r="C458" s="19"/>
      <c r="D458" s="19"/>
    </row>
    <row r="459" spans="1:4" s="20" customFormat="1" ht="11.5">
      <c r="A459" s="30"/>
      <c r="B459" s="28"/>
      <c r="C459" s="19"/>
      <c r="D459" s="19"/>
    </row>
    <row r="460" spans="1:4" s="20" customFormat="1" ht="11.5">
      <c r="A460" s="30"/>
      <c r="B460" s="28"/>
      <c r="C460" s="19"/>
      <c r="D460" s="19"/>
    </row>
    <row r="461" spans="1:4" s="20" customFormat="1" ht="11.5">
      <c r="A461" s="30"/>
      <c r="B461" s="28"/>
      <c r="C461" s="19"/>
      <c r="D461" s="19"/>
    </row>
    <row r="462" spans="1:4" s="20" customFormat="1" ht="11.5">
      <c r="A462" s="30"/>
      <c r="B462" s="28"/>
      <c r="C462" s="19"/>
      <c r="D462" s="19"/>
    </row>
    <row r="463" spans="1:4" s="20" customFormat="1" ht="11.5">
      <c r="A463" s="30"/>
      <c r="B463" s="28"/>
      <c r="C463" s="19"/>
      <c r="D463" s="19"/>
    </row>
    <row r="464" spans="1:4" s="20" customFormat="1" ht="11.5">
      <c r="A464" s="30"/>
      <c r="B464" s="28"/>
      <c r="C464" s="19"/>
      <c r="D464" s="19"/>
    </row>
    <row r="465" spans="1:4" s="20" customFormat="1" ht="11.5">
      <c r="A465" s="30"/>
      <c r="B465" s="41"/>
      <c r="C465" s="19"/>
      <c r="D465" s="19"/>
    </row>
    <row r="466" spans="1:4" s="20" customFormat="1" ht="11.5">
      <c r="A466" s="30"/>
      <c r="B466" s="28"/>
      <c r="C466" s="19"/>
      <c r="D466" s="19"/>
    </row>
    <row r="467" spans="1:4" s="20" customFormat="1" ht="11.5">
      <c r="A467" s="30"/>
      <c r="B467" s="41"/>
      <c r="C467" s="19"/>
      <c r="D467" s="19"/>
    </row>
    <row r="468" spans="1:4" s="20" customFormat="1" ht="11.5">
      <c r="A468" s="30"/>
      <c r="B468" s="28"/>
      <c r="C468" s="19"/>
      <c r="D468" s="19"/>
    </row>
    <row r="469" spans="1:4" s="20" customFormat="1" ht="11.5">
      <c r="A469" s="30"/>
      <c r="B469" s="38"/>
      <c r="C469" s="19"/>
      <c r="D469" s="19"/>
    </row>
    <row r="470" spans="1:4" s="20" customFormat="1" ht="11.5">
      <c r="A470" s="30"/>
      <c r="B470" s="28"/>
      <c r="C470" s="19"/>
      <c r="D470" s="19"/>
    </row>
    <row r="471" spans="1:4" s="20" customFormat="1" ht="72" customHeight="1">
      <c r="A471" s="30"/>
      <c r="B471" s="28"/>
      <c r="C471" s="19"/>
      <c r="D471" s="19"/>
    </row>
    <row r="472" spans="1:4" s="20" customFormat="1" ht="15" customHeight="1">
      <c r="A472" s="30"/>
      <c r="B472" s="28"/>
      <c r="C472" s="19"/>
      <c r="D472" s="19"/>
    </row>
    <row r="473" spans="1:4" s="20" customFormat="1" ht="11.5">
      <c r="A473" s="30"/>
      <c r="B473" s="14"/>
      <c r="C473" s="19"/>
      <c r="D473" s="19"/>
    </row>
    <row r="474" spans="1:4" s="20" customFormat="1" ht="11.5">
      <c r="A474" s="30"/>
      <c r="B474" s="28"/>
      <c r="C474" s="19"/>
      <c r="D474" s="19"/>
    </row>
    <row r="475" spans="1:4" s="20" customFormat="1" ht="11.5">
      <c r="A475" s="30"/>
      <c r="B475" s="41"/>
      <c r="C475" s="19"/>
      <c r="D475" s="19"/>
    </row>
    <row r="476" spans="1:4" s="20" customFormat="1" ht="11.5">
      <c r="A476" s="30"/>
      <c r="B476" s="28"/>
      <c r="C476" s="19"/>
      <c r="D476" s="19"/>
    </row>
    <row r="477" spans="1:4" s="20" customFormat="1" ht="11.5">
      <c r="A477" s="30"/>
      <c r="B477" s="39"/>
      <c r="C477" s="19"/>
      <c r="D477" s="19"/>
    </row>
    <row r="478" spans="1:4" s="20" customFormat="1" ht="11.5">
      <c r="A478" s="30"/>
      <c r="B478" s="28"/>
      <c r="C478" s="19"/>
      <c r="D478" s="19"/>
    </row>
    <row r="479" spans="1:4" s="20" customFormat="1" ht="11.5">
      <c r="A479" s="30"/>
      <c r="B479" s="28"/>
      <c r="C479" s="19"/>
      <c r="D479" s="19"/>
    </row>
    <row r="480" spans="1:4" s="20" customFormat="1" ht="11.5">
      <c r="A480" s="30"/>
      <c r="B480" s="28"/>
      <c r="C480" s="19"/>
      <c r="D480" s="19"/>
    </row>
    <row r="481" spans="1:4" s="20" customFormat="1" ht="11.5">
      <c r="A481" s="30"/>
      <c r="B481" s="41"/>
      <c r="C481" s="19"/>
      <c r="D481" s="19"/>
    </row>
    <row r="482" spans="1:4" s="20" customFormat="1" ht="11.5">
      <c r="A482" s="30"/>
      <c r="B482" s="28"/>
      <c r="C482" s="19"/>
      <c r="D482" s="19"/>
    </row>
    <row r="483" spans="1:4" s="20" customFormat="1" ht="11.5">
      <c r="A483" s="30"/>
      <c r="B483" s="38"/>
      <c r="C483" s="19"/>
      <c r="D483" s="19"/>
    </row>
    <row r="485" spans="1:4" s="20" customFormat="1" ht="11.5">
      <c r="A485" s="30"/>
      <c r="B485" s="28"/>
      <c r="C485" s="19"/>
      <c r="D485" s="19"/>
    </row>
    <row r="486" spans="1:4" s="20" customFormat="1" ht="11.5">
      <c r="A486" s="30"/>
      <c r="B486" s="28"/>
      <c r="C486" s="19"/>
      <c r="D486" s="19"/>
    </row>
    <row r="487" spans="1:4" s="20" customFormat="1" ht="11.5">
      <c r="A487" s="30"/>
      <c r="B487" s="14"/>
      <c r="C487" s="19"/>
      <c r="D487" s="19"/>
    </row>
    <row r="488" spans="1:4" s="20" customFormat="1" ht="11.5">
      <c r="A488" s="30"/>
      <c r="B488" s="14"/>
      <c r="C488" s="19"/>
      <c r="D488" s="19"/>
    </row>
    <row r="489" spans="1:4" s="20" customFormat="1" ht="50" customHeight="1">
      <c r="A489" s="30"/>
      <c r="B489" s="38"/>
      <c r="C489" s="19"/>
      <c r="D489" s="19"/>
    </row>
    <row r="490" spans="1:4" s="20" customFormat="1" ht="11.5">
      <c r="A490" s="30"/>
      <c r="B490" s="14"/>
      <c r="C490" s="19"/>
      <c r="D490" s="19"/>
    </row>
    <row r="491" spans="1:4" s="20" customFormat="1" ht="11.5">
      <c r="A491" s="30"/>
      <c r="B491" s="11"/>
      <c r="C491" s="19"/>
      <c r="D491" s="19"/>
    </row>
    <row r="492" spans="1:4" s="20" customFormat="1" ht="11.5">
      <c r="A492" s="30"/>
      <c r="B492" s="14"/>
      <c r="C492" s="19"/>
      <c r="D492" s="19"/>
    </row>
    <row r="493" spans="1:4" s="20" customFormat="1" ht="11.5">
      <c r="A493" s="30"/>
      <c r="B493" s="39"/>
      <c r="C493" s="19"/>
      <c r="D493" s="19"/>
    </row>
    <row r="494" spans="1:4" s="20" customFormat="1" ht="11.5">
      <c r="A494" s="30"/>
      <c r="B494" s="14"/>
      <c r="C494" s="19"/>
      <c r="D494" s="19"/>
    </row>
    <row r="495" spans="1:4" s="20" customFormat="1" ht="11.5">
      <c r="A495" s="30"/>
      <c r="B495" s="11"/>
      <c r="C495" s="19"/>
      <c r="D495" s="19"/>
    </row>
    <row r="503" spans="1:4" s="20" customFormat="1" ht="11.5">
      <c r="A503" s="30"/>
      <c r="B503" s="41"/>
      <c r="C503" s="19"/>
      <c r="D503" s="19"/>
    </row>
    <row r="504" spans="1:4" s="20" customFormat="1" ht="11.5">
      <c r="A504" s="30"/>
      <c r="B504" s="41"/>
      <c r="C504" s="19"/>
      <c r="D504" s="19"/>
    </row>
    <row r="505" spans="1:4" s="20" customFormat="1" ht="11.5">
      <c r="A505" s="30"/>
      <c r="B505" s="38"/>
      <c r="C505" s="19"/>
      <c r="D505" s="19"/>
    </row>
    <row r="506" spans="1:4" s="20" customFormat="1" ht="11.5">
      <c r="A506" s="30"/>
      <c r="B506" s="41"/>
      <c r="C506" s="19"/>
      <c r="D506" s="19"/>
    </row>
    <row r="507" spans="1:4" s="20" customFormat="1" ht="54" customHeight="1">
      <c r="A507" s="30"/>
      <c r="B507" s="28"/>
      <c r="C507" s="19"/>
      <c r="D507" s="19"/>
    </row>
    <row r="508" spans="1:4" s="20" customFormat="1" ht="19.5" customHeight="1">
      <c r="A508" s="30"/>
      <c r="B508" s="28"/>
      <c r="C508" s="19"/>
      <c r="D508" s="19"/>
    </row>
    <row r="509" spans="1:4" s="20" customFormat="1" ht="15.75" customHeight="1">
      <c r="A509" s="30"/>
      <c r="B509" s="38"/>
      <c r="C509" s="19"/>
      <c r="D509" s="19"/>
    </row>
    <row r="510" spans="1:4" s="20" customFormat="1" ht="15.75" customHeight="1">
      <c r="A510" s="30"/>
      <c r="B510" s="28"/>
      <c r="C510" s="19"/>
      <c r="D510" s="19"/>
    </row>
    <row r="511" spans="1:4" s="20" customFormat="1" ht="11.5">
      <c r="A511" s="30"/>
      <c r="B511" s="28"/>
      <c r="C511" s="19"/>
      <c r="D511" s="19"/>
    </row>
    <row r="512" spans="1:4" s="20" customFormat="1" ht="11.5">
      <c r="A512" s="30"/>
      <c r="B512" s="28"/>
      <c r="C512" s="19"/>
      <c r="D512" s="19"/>
    </row>
    <row r="513" spans="1:4" s="20" customFormat="1" ht="11.5">
      <c r="A513" s="30"/>
      <c r="B513" s="38"/>
      <c r="C513" s="19"/>
      <c r="D513" s="19"/>
    </row>
    <row r="514" spans="1:4" s="20" customFormat="1" ht="11.5">
      <c r="A514" s="30"/>
      <c r="B514" s="28"/>
      <c r="C514" s="19"/>
      <c r="D514" s="19"/>
    </row>
    <row r="515" spans="1:4" s="20" customFormat="1" ht="11.5">
      <c r="A515" s="30"/>
      <c r="B515" s="28"/>
      <c r="C515" s="19"/>
      <c r="D515" s="19"/>
    </row>
    <row r="516" spans="1:4" s="20" customFormat="1" ht="11.5">
      <c r="A516" s="30"/>
      <c r="B516" s="28"/>
      <c r="C516" s="19"/>
      <c r="D516" s="19"/>
    </row>
    <row r="517" spans="1:4" s="20" customFormat="1" ht="11.5">
      <c r="A517" s="30"/>
      <c r="B517" s="38"/>
      <c r="C517" s="19"/>
      <c r="D517" s="19"/>
    </row>
    <row r="518" spans="1:4" s="20" customFormat="1" ht="11.5">
      <c r="A518" s="30"/>
      <c r="B518" s="28"/>
      <c r="C518" s="19"/>
      <c r="D518" s="19"/>
    </row>
    <row r="519" spans="1:4" s="20" customFormat="1" ht="11.5">
      <c r="A519" s="30"/>
      <c r="B519" s="28"/>
      <c r="C519" s="19"/>
      <c r="D519" s="19"/>
    </row>
    <row r="520" spans="1:4" s="20" customFormat="1" ht="15.5" customHeight="1">
      <c r="A520" s="30"/>
      <c r="B520" s="28"/>
      <c r="C520" s="19"/>
      <c r="D520" s="19"/>
    </row>
    <row r="521" spans="1:4" s="20" customFormat="1" ht="11.5">
      <c r="A521" s="30"/>
      <c r="B521" s="14"/>
      <c r="C521" s="19"/>
      <c r="D521" s="19"/>
    </row>
    <row r="522" spans="1:4" s="20" customFormat="1" ht="11.5">
      <c r="A522" s="30"/>
      <c r="B522" s="28"/>
      <c r="C522" s="19"/>
      <c r="D522" s="19"/>
    </row>
    <row r="523" spans="1:4" s="20" customFormat="1" ht="11.5">
      <c r="A523" s="30"/>
      <c r="B523" s="38"/>
      <c r="C523" s="19"/>
      <c r="D523" s="19"/>
    </row>
    <row r="524" spans="1:4" s="20" customFormat="1" ht="11.5">
      <c r="A524" s="30"/>
      <c r="B524" s="41"/>
      <c r="C524" s="19"/>
      <c r="D524" s="19"/>
    </row>
    <row r="525" spans="1:4" s="20" customFormat="1" ht="66" customHeight="1">
      <c r="A525" s="30"/>
      <c r="B525" s="28"/>
      <c r="C525" s="19"/>
      <c r="D525" s="19"/>
    </row>
    <row r="526" spans="1:4" s="20" customFormat="1" ht="15" customHeight="1">
      <c r="A526" s="30"/>
      <c r="B526" s="28"/>
      <c r="C526" s="19"/>
      <c r="D526" s="19"/>
    </row>
    <row r="527" spans="1:4" ht="15" customHeight="1">
      <c r="B527" s="28"/>
    </row>
    <row r="528" spans="1:4" ht="15" customHeight="1">
      <c r="B528" s="28"/>
    </row>
    <row r="529" spans="1:6" ht="15" customHeight="1">
      <c r="B529" s="28"/>
    </row>
    <row r="530" spans="1:6" ht="15" customHeight="1">
      <c r="B530" s="28"/>
    </row>
    <row r="531" spans="1:6" ht="15" customHeight="1">
      <c r="B531" s="28"/>
    </row>
    <row r="532" spans="1:6" ht="15" customHeight="1">
      <c r="B532" s="28"/>
    </row>
    <row r="533" spans="1:6" ht="15" customHeight="1">
      <c r="B533" s="28"/>
    </row>
    <row r="534" spans="1:6" ht="15" customHeight="1">
      <c r="B534" s="28"/>
    </row>
    <row r="535" spans="1:6" ht="15" customHeight="1">
      <c r="B535" s="28"/>
    </row>
    <row r="536" spans="1:6" ht="15" customHeight="1">
      <c r="B536" s="28"/>
    </row>
    <row r="537" spans="1:6" ht="15" customHeight="1">
      <c r="B537" s="28"/>
    </row>
    <row r="538" spans="1:6">
      <c r="B538" s="31"/>
      <c r="F538" s="37"/>
    </row>
    <row r="539" spans="1:6">
      <c r="B539" s="31"/>
      <c r="F539" s="37"/>
    </row>
    <row r="540" spans="1:6">
      <c r="B540" s="14"/>
    </row>
    <row r="541" spans="1:6">
      <c r="B541" s="14"/>
    </row>
    <row r="542" spans="1:6" s="4" customFormat="1">
      <c r="A542" s="64"/>
      <c r="B542" s="40"/>
      <c r="C542" s="55"/>
      <c r="D542" s="34"/>
      <c r="E542" s="35"/>
      <c r="F542" s="35"/>
    </row>
    <row r="543" spans="1:6" s="4" customFormat="1">
      <c r="A543" s="64"/>
      <c r="B543" s="40"/>
      <c r="C543" s="55"/>
      <c r="D543" s="34"/>
      <c r="E543" s="35"/>
      <c r="F543" s="35"/>
    </row>
    <row r="544" spans="1:6" s="4" customFormat="1">
      <c r="A544" s="64"/>
      <c r="B544" s="40"/>
      <c r="C544" s="55"/>
      <c r="D544" s="34"/>
      <c r="E544" s="35"/>
      <c r="F544" s="35"/>
    </row>
    <row r="545" spans="1:6" s="4" customFormat="1">
      <c r="A545" s="64"/>
      <c r="B545" s="40"/>
      <c r="C545" s="55"/>
      <c r="D545" s="34"/>
      <c r="E545" s="35"/>
      <c r="F545" s="35"/>
    </row>
    <row r="546" spans="1:6" s="4" customFormat="1" ht="78" customHeight="1">
      <c r="A546" s="64"/>
      <c r="B546" s="28"/>
      <c r="C546" s="19"/>
      <c r="D546" s="34"/>
      <c r="E546" s="35"/>
      <c r="F546" s="20"/>
    </row>
    <row r="547" spans="1:6" s="4" customFormat="1" ht="15.5" customHeight="1">
      <c r="A547" s="64"/>
      <c r="B547" s="28"/>
      <c r="C547" s="19"/>
      <c r="D547" s="34"/>
      <c r="E547" s="35"/>
      <c r="F547" s="20"/>
    </row>
    <row r="548" spans="1:6" s="69" customFormat="1">
      <c r="A548" s="66"/>
      <c r="B548" s="38"/>
      <c r="C548" s="67"/>
      <c r="D548" s="67"/>
      <c r="E548" s="68"/>
      <c r="F548" s="68"/>
    </row>
    <row r="549" spans="1:6" s="69" customFormat="1">
      <c r="A549" s="66"/>
      <c r="B549" s="38"/>
      <c r="C549" s="67"/>
      <c r="D549" s="67"/>
      <c r="E549" s="68"/>
      <c r="F549" s="68"/>
    </row>
    <row r="550" spans="1:6" s="69" customFormat="1">
      <c r="A550" s="66"/>
      <c r="B550" s="28"/>
      <c r="C550" s="19"/>
      <c r="D550" s="19"/>
      <c r="E550" s="20"/>
      <c r="F550" s="20"/>
    </row>
    <row r="551" spans="1:6" s="4" customFormat="1" ht="16" customHeight="1">
      <c r="A551" s="64"/>
      <c r="B551" s="28"/>
      <c r="C551" s="19"/>
      <c r="D551" s="34"/>
      <c r="E551" s="35"/>
      <c r="F551" s="20"/>
    </row>
    <row r="552" spans="1:6">
      <c r="B552" s="38"/>
    </row>
    <row r="553" spans="1:6">
      <c r="B553" s="38"/>
    </row>
    <row r="554" spans="1:6">
      <c r="B554" s="38"/>
    </row>
    <row r="555" spans="1:6">
      <c r="B555" s="28"/>
    </row>
    <row r="556" spans="1:6">
      <c r="B556" s="28"/>
    </row>
    <row r="557" spans="1:6">
      <c r="A557" s="53"/>
      <c r="B557" s="49"/>
    </row>
    <row r="558" spans="1:6">
      <c r="A558" s="53"/>
      <c r="B558" s="70"/>
    </row>
    <row r="559" spans="1:6" s="20" customFormat="1" ht="12">
      <c r="A559" s="53"/>
      <c r="B559" s="49"/>
      <c r="C559" s="19"/>
      <c r="D559" s="19"/>
    </row>
    <row r="560" spans="1:6" s="20" customFormat="1" ht="11.5">
      <c r="A560" s="30"/>
      <c r="B560" s="28"/>
      <c r="C560" s="19"/>
      <c r="D560" s="19"/>
    </row>
    <row r="561" spans="1:4" s="20" customFormat="1" ht="11.5">
      <c r="A561" s="30"/>
      <c r="B561" s="28"/>
      <c r="C561" s="19"/>
      <c r="D561" s="19"/>
    </row>
    <row r="562" spans="1:4" s="20" customFormat="1" ht="11.5">
      <c r="A562" s="30"/>
      <c r="B562" s="39"/>
      <c r="C562" s="19"/>
      <c r="D562" s="19"/>
    </row>
    <row r="564" spans="1:4" s="20" customFormat="1" ht="11.5">
      <c r="A564" s="30"/>
      <c r="B564" s="28"/>
      <c r="C564" s="19"/>
      <c r="D564" s="19"/>
    </row>
    <row r="565" spans="1:4" s="20" customFormat="1" ht="11.5">
      <c r="A565" s="30"/>
      <c r="B565" s="28"/>
      <c r="C565" s="19"/>
      <c r="D565" s="19"/>
    </row>
    <row r="566" spans="1:4" s="20" customFormat="1" ht="11.5">
      <c r="A566" s="30"/>
      <c r="B566" s="38"/>
      <c r="C566" s="19"/>
      <c r="D566" s="19"/>
    </row>
    <row r="567" spans="1:4" s="20" customFormat="1" ht="11.5">
      <c r="A567" s="30"/>
      <c r="B567" s="28"/>
      <c r="C567" s="19"/>
      <c r="D567" s="19"/>
    </row>
    <row r="568" spans="1:4" s="20" customFormat="1" ht="11.5">
      <c r="A568" s="30"/>
      <c r="B568" s="28"/>
      <c r="C568" s="19"/>
      <c r="D568" s="19"/>
    </row>
    <row r="569" spans="1:4" s="20" customFormat="1" ht="11.5">
      <c r="A569" s="30"/>
      <c r="B569" s="28"/>
      <c r="C569" s="19"/>
      <c r="D569" s="19"/>
    </row>
    <row r="570" spans="1:4" s="20" customFormat="1" ht="11.5">
      <c r="A570" s="30"/>
      <c r="B570" s="28"/>
      <c r="C570" s="19"/>
      <c r="D570" s="19"/>
    </row>
    <row r="571" spans="1:4" s="20" customFormat="1" ht="11.5">
      <c r="A571" s="30"/>
      <c r="B571" s="28"/>
      <c r="C571" s="19"/>
      <c r="D571" s="19"/>
    </row>
    <row r="572" spans="1:4" s="20" customFormat="1" ht="11.5">
      <c r="A572" s="30"/>
      <c r="B572" s="28"/>
      <c r="C572" s="19"/>
      <c r="D572" s="19"/>
    </row>
    <row r="573" spans="1:4" s="20" customFormat="1" ht="11.5">
      <c r="A573" s="30"/>
      <c r="B573" s="28"/>
      <c r="C573" s="19"/>
      <c r="D573" s="19"/>
    </row>
    <row r="574" spans="1:4" s="20" customFormat="1" ht="11.5">
      <c r="A574" s="30"/>
      <c r="B574" s="28"/>
      <c r="C574" s="19"/>
      <c r="D574" s="19"/>
    </row>
    <row r="575" spans="1:4" s="20" customFormat="1" ht="11.5">
      <c r="A575" s="30"/>
      <c r="B575" s="28"/>
      <c r="C575" s="19"/>
      <c r="D575" s="19"/>
    </row>
    <row r="576" spans="1:4" s="20" customFormat="1" ht="11.5">
      <c r="A576" s="30"/>
      <c r="B576" s="28"/>
      <c r="C576" s="19"/>
      <c r="D576" s="19"/>
    </row>
    <row r="577" spans="1:4" s="20" customFormat="1" ht="11.5">
      <c r="A577" s="30"/>
      <c r="B577" s="28"/>
      <c r="C577" s="19"/>
      <c r="D577" s="19"/>
    </row>
    <row r="578" spans="1:4" s="20" customFormat="1" ht="11.5">
      <c r="A578" s="30"/>
      <c r="B578" s="28"/>
      <c r="C578" s="19"/>
      <c r="D578" s="19"/>
    </row>
    <row r="579" spans="1:4" s="20" customFormat="1" ht="11.5">
      <c r="A579" s="30"/>
      <c r="B579" s="28"/>
      <c r="C579" s="19"/>
      <c r="D579" s="19"/>
    </row>
    <row r="580" spans="1:4" s="20" customFormat="1" ht="11.5">
      <c r="A580" s="30"/>
      <c r="B580" s="28"/>
      <c r="C580" s="19"/>
      <c r="D580" s="19"/>
    </row>
    <row r="581" spans="1:4" s="20" customFormat="1" ht="11.5">
      <c r="A581" s="30"/>
      <c r="B581" s="38"/>
      <c r="C581" s="19"/>
      <c r="D581" s="19"/>
    </row>
    <row r="582" spans="1:4" s="20" customFormat="1" ht="11.5">
      <c r="A582" s="30"/>
      <c r="B582" s="28"/>
      <c r="C582" s="19"/>
      <c r="D582" s="19"/>
    </row>
    <row r="583" spans="1:4" s="20" customFormat="1" ht="11.5">
      <c r="A583" s="30"/>
      <c r="B583" s="28"/>
      <c r="C583" s="19"/>
      <c r="D583" s="19"/>
    </row>
    <row r="584" spans="1:4" s="20" customFormat="1" ht="11.5">
      <c r="A584" s="30"/>
      <c r="B584" s="28"/>
      <c r="C584" s="19"/>
      <c r="D584" s="19"/>
    </row>
    <row r="585" spans="1:4" s="20" customFormat="1" ht="11.5">
      <c r="A585" s="30"/>
      <c r="B585" s="38"/>
      <c r="C585" s="19"/>
      <c r="D585" s="19"/>
    </row>
    <row r="586" spans="1:4" s="20" customFormat="1" ht="11.5">
      <c r="A586" s="30"/>
      <c r="B586" s="28"/>
      <c r="C586" s="19"/>
      <c r="D586" s="19"/>
    </row>
    <row r="587" spans="1:4" s="20" customFormat="1" ht="11.5">
      <c r="A587" s="30"/>
      <c r="B587" s="28"/>
      <c r="C587" s="19"/>
      <c r="D587" s="19"/>
    </row>
    <row r="588" spans="1:4" s="20" customFormat="1" ht="11.5">
      <c r="A588" s="30"/>
      <c r="B588" s="28"/>
      <c r="C588" s="19"/>
      <c r="D588" s="19"/>
    </row>
    <row r="589" spans="1:4" s="20" customFormat="1" ht="11.5">
      <c r="A589" s="30"/>
      <c r="B589" s="38"/>
      <c r="C589" s="19"/>
      <c r="D589" s="19"/>
    </row>
    <row r="590" spans="1:4" s="20" customFormat="1" ht="11.5">
      <c r="A590" s="30"/>
      <c r="B590" s="38"/>
      <c r="C590" s="19"/>
      <c r="D590" s="19"/>
    </row>
    <row r="591" spans="1:4" s="20" customFormat="1" ht="11.5">
      <c r="A591" s="30"/>
      <c r="B591" s="28"/>
      <c r="C591" s="19"/>
      <c r="D591" s="19"/>
    </row>
    <row r="592" spans="1:4" s="20" customFormat="1" ht="11.5">
      <c r="A592" s="30"/>
      <c r="B592" s="28"/>
      <c r="C592" s="19"/>
      <c r="D592" s="19"/>
    </row>
    <row r="593" spans="1:4" s="20" customFormat="1" ht="11.5">
      <c r="A593" s="30"/>
      <c r="B593" s="41"/>
      <c r="C593" s="19"/>
      <c r="D593" s="19"/>
    </row>
    <row r="594" spans="1:4" s="20" customFormat="1" ht="11.5">
      <c r="A594" s="30"/>
      <c r="B594" s="28"/>
      <c r="C594" s="19"/>
      <c r="D594" s="19"/>
    </row>
    <row r="595" spans="1:4" s="20" customFormat="1" ht="11.5">
      <c r="A595" s="30"/>
      <c r="B595" s="38"/>
      <c r="C595" s="19"/>
      <c r="D595" s="19"/>
    </row>
    <row r="596" spans="1:4" s="20" customFormat="1" ht="11.5">
      <c r="A596" s="30"/>
      <c r="B596" s="28"/>
      <c r="C596" s="19"/>
      <c r="D596" s="19"/>
    </row>
    <row r="597" spans="1:4" s="20" customFormat="1" ht="11.5">
      <c r="A597" s="30"/>
      <c r="B597" s="28"/>
      <c r="C597" s="19"/>
      <c r="D597" s="19"/>
    </row>
    <row r="598" spans="1:4" s="20" customFormat="1" ht="11.5">
      <c r="A598" s="30"/>
      <c r="B598" s="28"/>
      <c r="C598" s="19"/>
      <c r="D598" s="19"/>
    </row>
    <row r="599" spans="1:4" s="20" customFormat="1" ht="11.5">
      <c r="A599" s="30"/>
      <c r="B599" s="41"/>
      <c r="C599" s="19"/>
      <c r="D599" s="19"/>
    </row>
    <row r="600" spans="1:4" s="20" customFormat="1" ht="11.5">
      <c r="A600" s="30"/>
      <c r="B600" s="28"/>
      <c r="C600" s="19"/>
      <c r="D600" s="19"/>
    </row>
    <row r="601" spans="1:4" s="20" customFormat="1" ht="11.5">
      <c r="A601" s="30"/>
      <c r="B601" s="38"/>
      <c r="C601" s="19"/>
      <c r="D601" s="19"/>
    </row>
    <row r="602" spans="1:4" s="20" customFormat="1" ht="11.5">
      <c r="A602" s="30"/>
      <c r="B602" s="28"/>
      <c r="C602" s="19"/>
      <c r="D602" s="19"/>
    </row>
    <row r="603" spans="1:4" s="20" customFormat="1" ht="11.5">
      <c r="A603" s="30"/>
      <c r="B603" s="28"/>
      <c r="C603" s="19"/>
      <c r="D603" s="19"/>
    </row>
    <row r="604" spans="1:4" s="20" customFormat="1" ht="11.5">
      <c r="A604" s="30"/>
      <c r="B604" s="28"/>
      <c r="C604" s="19"/>
      <c r="D604" s="19"/>
    </row>
    <row r="605" spans="1:4" s="20" customFormat="1" ht="11.5">
      <c r="A605" s="30"/>
      <c r="B605" s="28"/>
      <c r="C605" s="19"/>
      <c r="D605" s="19"/>
    </row>
    <row r="606" spans="1:4" s="20" customFormat="1" ht="11.5">
      <c r="A606" s="30"/>
      <c r="B606" s="28"/>
      <c r="C606" s="19"/>
      <c r="D606" s="19"/>
    </row>
    <row r="607" spans="1:4" s="20" customFormat="1" ht="11.5">
      <c r="A607" s="30"/>
      <c r="B607" s="38"/>
      <c r="C607" s="19"/>
      <c r="D607" s="19"/>
    </row>
    <row r="608" spans="1:4" s="20" customFormat="1" ht="11.5">
      <c r="A608" s="30"/>
      <c r="B608" s="28"/>
      <c r="C608" s="19"/>
      <c r="D608" s="19"/>
    </row>
    <row r="609" spans="1:4" s="20" customFormat="1" ht="50" customHeight="1">
      <c r="A609" s="30"/>
      <c r="B609" s="28"/>
      <c r="C609" s="19"/>
      <c r="D609" s="19"/>
    </row>
    <row r="610" spans="1:4" s="20" customFormat="1" ht="11.5">
      <c r="A610" s="30"/>
      <c r="B610" s="28"/>
      <c r="C610" s="19"/>
      <c r="D610" s="19"/>
    </row>
    <row r="611" spans="1:4" s="20" customFormat="1" ht="42.5" customHeight="1">
      <c r="A611" s="30"/>
      <c r="B611" s="28"/>
      <c r="C611" s="19"/>
      <c r="D611" s="19"/>
    </row>
    <row r="612" spans="1:4" s="20" customFormat="1" ht="11.5">
      <c r="A612" s="30"/>
      <c r="B612" s="28"/>
      <c r="C612" s="19"/>
      <c r="D612" s="19"/>
    </row>
    <row r="613" spans="1:4" s="20" customFormat="1" ht="11.5">
      <c r="A613" s="30"/>
      <c r="B613" s="38"/>
      <c r="C613" s="19"/>
      <c r="D613" s="19"/>
    </row>
    <row r="614" spans="1:4" s="20" customFormat="1" ht="11.5">
      <c r="A614" s="30"/>
      <c r="B614" s="28"/>
      <c r="C614" s="19"/>
      <c r="D614" s="19"/>
    </row>
    <row r="615" spans="1:4" s="20" customFormat="1" ht="50" customHeight="1">
      <c r="A615" s="30"/>
      <c r="B615" s="28"/>
      <c r="C615" s="19"/>
      <c r="D615" s="19"/>
    </row>
    <row r="616" spans="1:4" s="20" customFormat="1" ht="15.5" customHeight="1">
      <c r="A616" s="30"/>
      <c r="B616" s="28"/>
      <c r="C616" s="19"/>
      <c r="D616" s="19"/>
    </row>
    <row r="617" spans="1:4" s="20" customFormat="1" ht="11.5">
      <c r="A617" s="30"/>
      <c r="B617" s="38"/>
      <c r="C617" s="19"/>
      <c r="D617" s="19"/>
    </row>
    <row r="618" spans="1:4" s="20" customFormat="1" ht="11.5">
      <c r="A618" s="30"/>
      <c r="B618" s="28"/>
      <c r="C618" s="19"/>
      <c r="D618" s="19"/>
    </row>
    <row r="619" spans="1:4" s="20" customFormat="1" ht="11.5">
      <c r="A619" s="30"/>
      <c r="B619" s="28"/>
      <c r="C619" s="19"/>
      <c r="D619" s="19"/>
    </row>
    <row r="620" spans="1:4" s="20" customFormat="1" ht="11.5">
      <c r="A620" s="30"/>
      <c r="B620" s="28"/>
      <c r="C620" s="19"/>
      <c r="D620" s="19"/>
    </row>
    <row r="621" spans="1:4" s="20" customFormat="1" ht="11.5">
      <c r="A621" s="30"/>
      <c r="B621" s="28"/>
      <c r="C621" s="19"/>
      <c r="D621" s="19"/>
    </row>
    <row r="622" spans="1:4" s="20" customFormat="1" ht="11.5">
      <c r="A622" s="30"/>
      <c r="B622" s="28"/>
      <c r="C622" s="19"/>
      <c r="D622" s="19"/>
    </row>
    <row r="623" spans="1:4" s="20" customFormat="1" ht="11.5">
      <c r="A623" s="30"/>
      <c r="B623" s="41"/>
      <c r="C623" s="19"/>
      <c r="D623" s="19"/>
    </row>
    <row r="624" spans="1:4" s="20" customFormat="1" ht="11.5">
      <c r="A624" s="30"/>
      <c r="B624" s="41"/>
      <c r="C624" s="19"/>
      <c r="D624" s="19"/>
    </row>
    <row r="625" spans="1:4" s="20" customFormat="1" ht="11.5">
      <c r="A625" s="30"/>
      <c r="B625" s="38"/>
      <c r="C625" s="19"/>
      <c r="D625" s="19"/>
    </row>
    <row r="626" spans="1:4" s="20" customFormat="1" ht="42.5" customHeight="1">
      <c r="A626" s="30"/>
      <c r="B626" s="28"/>
      <c r="C626" s="19"/>
      <c r="D626" s="19"/>
    </row>
    <row r="627" spans="1:4" s="20" customFormat="1" ht="11.5">
      <c r="A627" s="30"/>
      <c r="B627" s="28"/>
      <c r="C627" s="19"/>
      <c r="D627" s="19"/>
    </row>
    <row r="628" spans="1:4" s="20" customFormat="1" ht="11.5">
      <c r="A628" s="30"/>
      <c r="B628" s="41"/>
      <c r="C628" s="19"/>
      <c r="D628" s="19"/>
    </row>
    <row r="629" spans="1:4" s="20" customFormat="1" ht="11.5">
      <c r="A629" s="30"/>
      <c r="B629" s="28"/>
      <c r="C629" s="19"/>
      <c r="D629" s="19"/>
    </row>
    <row r="630" spans="1:4" s="20" customFormat="1" ht="11.5">
      <c r="A630" s="30"/>
      <c r="B630" s="38"/>
      <c r="C630" s="19"/>
      <c r="D630" s="19"/>
    </row>
    <row r="631" spans="1:4" s="20" customFormat="1" ht="11.5">
      <c r="A631" s="30"/>
      <c r="B631" s="28"/>
      <c r="C631" s="19"/>
      <c r="D631" s="19"/>
    </row>
    <row r="632" spans="1:4" s="20" customFormat="1" ht="11.5">
      <c r="A632" s="30"/>
      <c r="B632" s="28"/>
      <c r="C632" s="19"/>
      <c r="D632" s="19"/>
    </row>
    <row r="633" spans="1:4" s="20" customFormat="1" ht="11.5">
      <c r="A633" s="30"/>
      <c r="B633" s="28"/>
      <c r="C633" s="19"/>
      <c r="D633" s="19"/>
    </row>
    <row r="634" spans="1:4" s="20" customFormat="1" ht="11.5">
      <c r="A634" s="30"/>
      <c r="B634" s="38"/>
      <c r="C634" s="19"/>
      <c r="D634" s="19"/>
    </row>
    <row r="635" spans="1:4" s="20" customFormat="1" ht="11.5">
      <c r="A635" s="30"/>
      <c r="B635" s="28"/>
      <c r="C635" s="19"/>
      <c r="D635" s="19"/>
    </row>
    <row r="636" spans="1:4" s="20" customFormat="1" ht="11.5">
      <c r="A636" s="30"/>
      <c r="B636" s="28"/>
      <c r="C636" s="19"/>
      <c r="D636" s="19"/>
    </row>
    <row r="637" spans="1:4" s="20" customFormat="1" ht="11.5">
      <c r="A637" s="30"/>
      <c r="B637" s="28"/>
      <c r="C637" s="19"/>
      <c r="D637" s="19"/>
    </row>
    <row r="638" spans="1:4" s="20" customFormat="1" ht="11.5">
      <c r="A638" s="30"/>
      <c r="B638" s="41"/>
      <c r="C638" s="19"/>
      <c r="D638" s="19"/>
    </row>
    <row r="639" spans="1:4" s="20" customFormat="1" ht="11.5">
      <c r="A639" s="30"/>
      <c r="B639" s="28"/>
      <c r="C639" s="19"/>
      <c r="D639" s="19"/>
    </row>
    <row r="640" spans="1:4" s="20" customFormat="1" ht="11.5">
      <c r="A640" s="30"/>
      <c r="B640" s="41"/>
      <c r="C640" s="19"/>
      <c r="D640" s="19"/>
    </row>
    <row r="641" spans="1:4" s="20" customFormat="1" ht="11.5">
      <c r="A641" s="30"/>
      <c r="B641" s="28"/>
      <c r="C641" s="19"/>
      <c r="D641" s="19"/>
    </row>
    <row r="642" spans="1:4" s="20" customFormat="1" ht="11.5">
      <c r="A642" s="30"/>
      <c r="B642" s="38"/>
      <c r="C642" s="19"/>
      <c r="D642" s="19"/>
    </row>
    <row r="643" spans="1:4" s="20" customFormat="1" ht="11.5">
      <c r="A643" s="30"/>
      <c r="B643" s="28"/>
      <c r="C643" s="19"/>
      <c r="D643" s="19"/>
    </row>
    <row r="644" spans="1:4" s="20" customFormat="1" ht="72" customHeight="1">
      <c r="A644" s="30"/>
      <c r="B644" s="28"/>
      <c r="C644" s="19"/>
      <c r="D644" s="19"/>
    </row>
    <row r="645" spans="1:4" s="20" customFormat="1" ht="18.5" customHeight="1">
      <c r="A645" s="30"/>
      <c r="B645" s="28"/>
      <c r="C645" s="19"/>
      <c r="D645" s="19"/>
    </row>
    <row r="646" spans="1:4" s="20" customFormat="1" ht="18.5" customHeight="1">
      <c r="A646" s="30"/>
      <c r="B646" s="28"/>
      <c r="C646" s="19"/>
      <c r="D646" s="19"/>
    </row>
    <row r="647" spans="1:4" s="20" customFormat="1" ht="15.5" customHeight="1">
      <c r="A647" s="30"/>
      <c r="B647" s="28"/>
      <c r="C647" s="19"/>
      <c r="D647" s="19"/>
    </row>
    <row r="648" spans="1:4" s="20" customFormat="1" ht="15" customHeight="1">
      <c r="A648" s="30"/>
      <c r="B648" s="28"/>
      <c r="C648" s="19"/>
      <c r="D648" s="19"/>
    </row>
    <row r="649" spans="1:4" s="20" customFormat="1" ht="15" customHeight="1">
      <c r="A649" s="30"/>
      <c r="B649" s="28"/>
      <c r="C649" s="19"/>
      <c r="D649" s="19"/>
    </row>
    <row r="650" spans="1:4" s="20" customFormat="1" ht="15" customHeight="1">
      <c r="A650" s="30"/>
      <c r="B650" s="28"/>
      <c r="C650" s="19"/>
      <c r="D650" s="19"/>
    </row>
    <row r="651" spans="1:4" s="20" customFormat="1" ht="11.5">
      <c r="A651" s="30"/>
      <c r="B651" s="14"/>
      <c r="C651" s="19"/>
      <c r="D651" s="19"/>
    </row>
    <row r="652" spans="1:4" s="20" customFormat="1" ht="11.5">
      <c r="A652" s="30"/>
      <c r="B652" s="28"/>
      <c r="C652" s="19"/>
      <c r="D652" s="19"/>
    </row>
    <row r="653" spans="1:4" s="20" customFormat="1" ht="11.5">
      <c r="A653" s="30"/>
      <c r="B653" s="41"/>
      <c r="C653" s="19"/>
      <c r="D653" s="19"/>
    </row>
    <row r="654" spans="1:4" s="20" customFormat="1" ht="11.5">
      <c r="A654" s="30"/>
      <c r="B654" s="28"/>
      <c r="C654" s="19"/>
      <c r="D654" s="19"/>
    </row>
    <row r="655" spans="1:4" s="20" customFormat="1" ht="11.5">
      <c r="A655" s="30"/>
      <c r="B655" s="39"/>
      <c r="C655" s="19"/>
      <c r="D655" s="19"/>
    </row>
    <row r="656" spans="1:4" s="20" customFormat="1" ht="11.5">
      <c r="A656" s="30"/>
      <c r="B656" s="28"/>
      <c r="C656" s="19"/>
      <c r="D656" s="19"/>
    </row>
    <row r="657" spans="1:4" s="20" customFormat="1" ht="11.5">
      <c r="A657" s="30"/>
      <c r="B657" s="28"/>
      <c r="C657" s="19"/>
      <c r="D657" s="19"/>
    </row>
    <row r="658" spans="1:4" s="20" customFormat="1" ht="11.5">
      <c r="A658" s="30"/>
      <c r="B658" s="28"/>
      <c r="C658" s="19"/>
      <c r="D658" s="19"/>
    </row>
    <row r="659" spans="1:4" s="20" customFormat="1" ht="11.5">
      <c r="A659" s="30"/>
      <c r="B659" s="14"/>
      <c r="C659" s="19"/>
      <c r="D659" s="19"/>
    </row>
    <row r="660" spans="1:4" s="20" customFormat="1" ht="11.5">
      <c r="A660" s="30"/>
      <c r="B660" s="14"/>
      <c r="C660" s="19"/>
      <c r="D660" s="19"/>
    </row>
    <row r="661" spans="1:4" s="20" customFormat="1" ht="50" customHeight="1">
      <c r="A661" s="30"/>
      <c r="B661" s="38"/>
      <c r="C661" s="19"/>
      <c r="D661" s="19"/>
    </row>
    <row r="662" spans="1:4" s="20" customFormat="1" ht="11.5">
      <c r="A662" s="30"/>
      <c r="B662" s="14"/>
      <c r="C662" s="19"/>
      <c r="D662" s="19"/>
    </row>
    <row r="663" spans="1:4" s="20" customFormat="1" ht="11.5">
      <c r="A663" s="30"/>
      <c r="B663" s="11"/>
      <c r="C663" s="19"/>
      <c r="D663" s="19"/>
    </row>
    <row r="664" spans="1:4" s="20" customFormat="1" ht="11.5">
      <c r="A664" s="30"/>
      <c r="B664" s="14"/>
      <c r="C664" s="19"/>
      <c r="D664" s="19"/>
    </row>
    <row r="665" spans="1:4" s="20" customFormat="1" ht="11.5">
      <c r="A665" s="30"/>
      <c r="B665" s="39"/>
      <c r="C665" s="19"/>
      <c r="D665" s="19"/>
    </row>
    <row r="666" spans="1:4" s="20" customFormat="1" ht="11.5">
      <c r="A666" s="30"/>
      <c r="B666" s="14"/>
      <c r="C666" s="19"/>
      <c r="D666" s="19"/>
    </row>
    <row r="667" spans="1:4" s="20" customFormat="1" ht="11.5">
      <c r="A667" s="30"/>
      <c r="B667" s="11"/>
      <c r="C667" s="19"/>
      <c r="D667" s="19"/>
    </row>
    <row r="668" spans="1:4" s="20" customFormat="1" ht="11.5">
      <c r="A668" s="30"/>
      <c r="B668" s="28"/>
      <c r="C668" s="19"/>
      <c r="D668" s="19"/>
    </row>
    <row r="669" spans="1:4" s="20" customFormat="1" ht="11.5">
      <c r="A669" s="30"/>
      <c r="B669" s="41"/>
      <c r="C669" s="19"/>
      <c r="D669" s="19"/>
    </row>
    <row r="670" spans="1:4" s="20" customFormat="1" ht="11.5">
      <c r="A670" s="30"/>
      <c r="B670" s="28"/>
      <c r="C670" s="19"/>
      <c r="D670" s="19"/>
    </row>
    <row r="671" spans="1:4" s="20" customFormat="1" ht="11.5">
      <c r="A671" s="30"/>
      <c r="B671" s="38"/>
      <c r="C671" s="19"/>
      <c r="D671" s="19"/>
    </row>
    <row r="673" spans="1:4" s="20" customFormat="1" ht="11.5">
      <c r="A673" s="30"/>
      <c r="B673" s="28"/>
      <c r="C673" s="19"/>
      <c r="D673" s="19"/>
    </row>
    <row r="674" spans="1:4" s="20" customFormat="1" ht="11.5">
      <c r="A674" s="30"/>
      <c r="B674" s="28"/>
      <c r="C674" s="19"/>
      <c r="D674" s="19"/>
    </row>
    <row r="675" spans="1:4" s="20" customFormat="1" ht="11.5">
      <c r="A675" s="30"/>
      <c r="B675" s="41"/>
      <c r="C675" s="19"/>
      <c r="D675" s="19"/>
    </row>
    <row r="676" spans="1:4" s="20" customFormat="1" ht="11.5">
      <c r="A676" s="30"/>
      <c r="B676" s="41"/>
      <c r="C676" s="19"/>
      <c r="D676" s="19"/>
    </row>
    <row r="677" spans="1:4" s="20" customFormat="1" ht="11.5">
      <c r="A677" s="30"/>
      <c r="B677" s="38"/>
      <c r="C677" s="19"/>
      <c r="D677" s="19"/>
    </row>
    <row r="678" spans="1:4" s="20" customFormat="1" ht="11.5">
      <c r="A678" s="30"/>
      <c r="B678" s="41"/>
      <c r="C678" s="19"/>
      <c r="D678" s="19"/>
    </row>
    <row r="679" spans="1:4" s="20" customFormat="1" ht="54" customHeight="1">
      <c r="A679" s="30"/>
      <c r="B679" s="28"/>
      <c r="C679" s="19"/>
      <c r="D679" s="19"/>
    </row>
    <row r="680" spans="1:4" s="20" customFormat="1" ht="14" customHeight="1">
      <c r="A680" s="30"/>
      <c r="B680" s="28"/>
      <c r="C680" s="19"/>
      <c r="D680" s="19"/>
    </row>
    <row r="681" spans="1:4" s="20" customFormat="1" ht="15.75" customHeight="1">
      <c r="A681" s="30"/>
      <c r="B681" s="38"/>
      <c r="C681" s="19"/>
      <c r="D681" s="19"/>
    </row>
    <row r="682" spans="1:4" s="20" customFormat="1" ht="15.75" customHeight="1">
      <c r="A682" s="30"/>
      <c r="B682" s="28"/>
      <c r="C682" s="19"/>
      <c r="D682" s="19"/>
    </row>
    <row r="683" spans="1:4" s="20" customFormat="1" ht="11.5">
      <c r="A683" s="30"/>
      <c r="B683" s="28"/>
      <c r="C683" s="19"/>
      <c r="D683" s="19"/>
    </row>
    <row r="684" spans="1:4" s="20" customFormat="1" ht="11.5">
      <c r="A684" s="30"/>
      <c r="B684" s="28"/>
      <c r="C684" s="19"/>
      <c r="D684" s="19"/>
    </row>
    <row r="685" spans="1:4" s="20" customFormat="1" ht="11.5">
      <c r="A685" s="30"/>
      <c r="B685" s="28"/>
      <c r="C685" s="19"/>
      <c r="D685" s="19"/>
    </row>
    <row r="686" spans="1:4" s="20" customFormat="1" ht="11.5">
      <c r="A686" s="30"/>
      <c r="B686" s="28"/>
      <c r="C686" s="19"/>
      <c r="D686" s="19"/>
    </row>
    <row r="687" spans="1:4" s="20" customFormat="1" ht="11.5">
      <c r="A687" s="30"/>
      <c r="B687" s="28"/>
      <c r="C687" s="19"/>
      <c r="D687" s="19"/>
    </row>
    <row r="688" spans="1:4" s="20" customFormat="1" ht="11.5">
      <c r="A688" s="30"/>
      <c r="B688" s="28"/>
      <c r="C688" s="19"/>
      <c r="D688" s="19"/>
    </row>
    <row r="689" spans="1:6" s="20" customFormat="1" ht="11.5">
      <c r="A689" s="30"/>
      <c r="B689" s="28"/>
      <c r="C689" s="19"/>
      <c r="D689" s="19"/>
    </row>
    <row r="690" spans="1:6" s="20" customFormat="1" ht="11.5">
      <c r="A690" s="30"/>
      <c r="B690" s="38"/>
      <c r="C690" s="19"/>
      <c r="D690" s="19"/>
    </row>
    <row r="691" spans="1:6" s="20" customFormat="1" ht="11.5">
      <c r="A691" s="30"/>
      <c r="B691" s="28"/>
      <c r="C691" s="19"/>
      <c r="D691" s="19"/>
    </row>
    <row r="692" spans="1:6" s="20" customFormat="1" ht="11.5">
      <c r="A692" s="30"/>
      <c r="B692" s="28"/>
      <c r="C692" s="19"/>
      <c r="D692" s="19"/>
    </row>
    <row r="693" spans="1:6" s="20" customFormat="1" ht="11.5">
      <c r="A693" s="30"/>
      <c r="B693" s="28"/>
      <c r="C693" s="19"/>
      <c r="D693" s="19"/>
    </row>
    <row r="694" spans="1:6" s="20" customFormat="1" ht="11.5">
      <c r="A694" s="30"/>
      <c r="B694" s="38"/>
      <c r="C694" s="19"/>
      <c r="D694" s="19"/>
    </row>
    <row r="695" spans="1:6" s="20" customFormat="1" ht="11.5">
      <c r="A695" s="30"/>
      <c r="B695" s="28"/>
      <c r="C695" s="19"/>
      <c r="D695" s="19"/>
    </row>
    <row r="696" spans="1:6" s="20" customFormat="1" ht="11.5">
      <c r="A696" s="30"/>
      <c r="B696" s="28"/>
      <c r="C696" s="19"/>
      <c r="D696" s="19"/>
    </row>
    <row r="697" spans="1:6" s="20" customFormat="1" ht="11.5">
      <c r="A697" s="30"/>
      <c r="B697" s="28"/>
      <c r="C697" s="19"/>
      <c r="D697" s="19"/>
    </row>
    <row r="698" spans="1:6" s="20" customFormat="1" ht="11.5">
      <c r="A698" s="30"/>
      <c r="B698" s="14"/>
      <c r="C698" s="19"/>
      <c r="D698" s="19"/>
    </row>
    <row r="699" spans="1:6" s="20" customFormat="1" ht="11.5">
      <c r="A699" s="30"/>
      <c r="B699" s="28"/>
      <c r="C699" s="19"/>
      <c r="D699" s="19"/>
    </row>
    <row r="700" spans="1:6" s="20" customFormat="1" ht="11.5">
      <c r="A700" s="30"/>
      <c r="B700" s="38"/>
      <c r="C700" s="19"/>
      <c r="D700" s="19"/>
    </row>
    <row r="701" spans="1:6" s="20" customFormat="1" ht="11.5">
      <c r="A701" s="30"/>
      <c r="B701" s="41"/>
      <c r="C701" s="19"/>
      <c r="D701" s="19"/>
    </row>
    <row r="702" spans="1:6" s="20" customFormat="1" ht="62.5" customHeight="1">
      <c r="A702" s="30"/>
      <c r="B702" s="28"/>
      <c r="C702" s="19"/>
      <c r="D702" s="19"/>
    </row>
    <row r="703" spans="1:6" s="19" customFormat="1" ht="16" customHeight="1">
      <c r="A703" s="30"/>
      <c r="B703" s="28"/>
      <c r="E703" s="20"/>
      <c r="F703" s="20"/>
    </row>
    <row r="704" spans="1:6" s="19" customFormat="1" ht="16" customHeight="1">
      <c r="A704" s="30"/>
      <c r="B704" s="28"/>
      <c r="E704" s="20"/>
      <c r="F704" s="20"/>
    </row>
    <row r="705" spans="1:6" s="19" customFormat="1" ht="16" customHeight="1">
      <c r="A705" s="30"/>
      <c r="B705" s="28"/>
      <c r="E705" s="20"/>
      <c r="F705" s="20"/>
    </row>
    <row r="706" spans="1:6" s="19" customFormat="1" ht="16" customHeight="1">
      <c r="A706" s="30"/>
      <c r="B706" s="28"/>
      <c r="E706" s="20"/>
      <c r="F706" s="20"/>
    </row>
    <row r="707" spans="1:6" s="19" customFormat="1" ht="16" customHeight="1">
      <c r="A707" s="30"/>
      <c r="B707" s="28"/>
      <c r="E707" s="20"/>
      <c r="F707" s="20"/>
    </row>
    <row r="708" spans="1:6" s="19" customFormat="1" ht="16" customHeight="1">
      <c r="A708" s="30"/>
      <c r="B708" s="28"/>
      <c r="E708" s="20"/>
      <c r="F708" s="20"/>
    </row>
    <row r="709" spans="1:6" s="19" customFormat="1" ht="16" customHeight="1">
      <c r="A709" s="30"/>
      <c r="B709" s="28"/>
      <c r="E709" s="20"/>
      <c r="F709" s="20"/>
    </row>
    <row r="710" spans="1:6" s="19" customFormat="1" ht="16" customHeight="1">
      <c r="A710" s="30"/>
      <c r="B710" s="28"/>
      <c r="E710" s="20"/>
      <c r="F710" s="20"/>
    </row>
    <row r="711" spans="1:6" s="19" customFormat="1" ht="16" customHeight="1">
      <c r="A711" s="30"/>
      <c r="B711" s="28"/>
      <c r="E711" s="20"/>
      <c r="F711" s="20"/>
    </row>
    <row r="712" spans="1:6" s="19" customFormat="1" ht="16" customHeight="1">
      <c r="A712" s="30"/>
      <c r="B712" s="28"/>
      <c r="E712" s="20"/>
      <c r="F712" s="20"/>
    </row>
    <row r="713" spans="1:6" s="19" customFormat="1" ht="16" customHeight="1">
      <c r="A713" s="30"/>
      <c r="B713" s="28"/>
      <c r="E713" s="20"/>
      <c r="F713" s="20"/>
    </row>
    <row r="714" spans="1:6" s="19" customFormat="1" ht="16" customHeight="1">
      <c r="A714" s="30"/>
      <c r="B714" s="28"/>
      <c r="E714" s="20"/>
      <c r="F714" s="20"/>
    </row>
    <row r="715" spans="1:6" s="19" customFormat="1" ht="16" customHeight="1">
      <c r="A715" s="30"/>
      <c r="B715" s="28"/>
      <c r="E715" s="20"/>
      <c r="F715" s="20"/>
    </row>
    <row r="716" spans="1:6" s="19" customFormat="1" ht="16" customHeight="1">
      <c r="A716" s="30"/>
      <c r="B716" s="28"/>
      <c r="E716" s="20"/>
      <c r="F716" s="20"/>
    </row>
    <row r="717" spans="1:6" s="19" customFormat="1" ht="16" customHeight="1">
      <c r="A717" s="30"/>
      <c r="B717" s="28"/>
      <c r="E717" s="20"/>
      <c r="F717" s="20"/>
    </row>
    <row r="718" spans="1:6" s="19" customFormat="1" ht="16" customHeight="1">
      <c r="A718" s="30"/>
      <c r="B718" s="28"/>
      <c r="E718" s="20"/>
      <c r="F718" s="20"/>
    </row>
    <row r="719" spans="1:6" ht="16" customHeight="1">
      <c r="B719" s="28"/>
    </row>
    <row r="720" spans="1:6" ht="16" customHeight="1">
      <c r="B720" s="28"/>
    </row>
    <row r="721" spans="1:6" ht="16" customHeight="1">
      <c r="B721" s="28"/>
    </row>
    <row r="722" spans="1:6" ht="16" customHeight="1">
      <c r="B722" s="28"/>
    </row>
    <row r="723" spans="1:6" ht="16" customHeight="1">
      <c r="B723" s="28"/>
    </row>
    <row r="724" spans="1:6" ht="16" customHeight="1">
      <c r="B724" s="28"/>
    </row>
    <row r="725" spans="1:6" ht="14" customHeight="1">
      <c r="B725" s="28"/>
    </row>
    <row r="726" spans="1:6" ht="14" customHeight="1">
      <c r="B726" s="28"/>
    </row>
    <row r="727" spans="1:6">
      <c r="B727" s="31"/>
      <c r="F727" s="37"/>
    </row>
    <row r="728" spans="1:6">
      <c r="B728" s="31"/>
      <c r="F728" s="37"/>
    </row>
    <row r="729" spans="1:6">
      <c r="B729" s="14"/>
    </row>
    <row r="730" spans="1:6">
      <c r="B730" s="14"/>
    </row>
    <row r="731" spans="1:6" s="4" customFormat="1">
      <c r="A731" s="64"/>
      <c r="B731" s="40"/>
      <c r="C731" s="55"/>
      <c r="D731" s="34"/>
      <c r="E731" s="35"/>
      <c r="F731" s="35"/>
    </row>
    <row r="732" spans="1:6" s="4" customFormat="1">
      <c r="A732" s="64"/>
      <c r="B732" s="40"/>
      <c r="C732" s="55"/>
      <c r="D732" s="34"/>
      <c r="E732" s="35"/>
      <c r="F732" s="35"/>
    </row>
    <row r="733" spans="1:6" s="4" customFormat="1">
      <c r="A733" s="64"/>
      <c r="B733" s="40"/>
      <c r="C733" s="55"/>
      <c r="D733" s="34"/>
      <c r="E733" s="35"/>
      <c r="F733" s="35"/>
    </row>
    <row r="734" spans="1:6" s="4" customFormat="1">
      <c r="A734" s="64"/>
      <c r="B734" s="40"/>
      <c r="C734" s="55"/>
      <c r="D734" s="34"/>
      <c r="E734" s="35"/>
      <c r="F734" s="35"/>
    </row>
    <row r="735" spans="1:6" s="4" customFormat="1" ht="78" customHeight="1">
      <c r="A735" s="64"/>
      <c r="B735" s="28"/>
      <c r="C735" s="19"/>
      <c r="D735" s="34"/>
      <c r="E735" s="35"/>
      <c r="F735" s="20"/>
    </row>
    <row r="736" spans="1:6" s="4" customFormat="1" ht="16.5" customHeight="1">
      <c r="A736" s="64"/>
      <c r="B736" s="28"/>
      <c r="C736" s="19"/>
      <c r="D736" s="34"/>
      <c r="E736" s="35"/>
      <c r="F736" s="20"/>
    </row>
    <row r="737" spans="1:4">
      <c r="B737" s="38"/>
    </row>
    <row r="738" spans="1:4">
      <c r="B738" s="38"/>
    </row>
    <row r="739" spans="1:4">
      <c r="B739" s="38"/>
    </row>
    <row r="740" spans="1:4">
      <c r="B740" s="28"/>
    </row>
    <row r="741" spans="1:4">
      <c r="B741" s="28"/>
    </row>
    <row r="742" spans="1:4">
      <c r="B742" s="28"/>
    </row>
    <row r="743" spans="1:4">
      <c r="B743" s="38"/>
    </row>
    <row r="744" spans="1:4">
      <c r="A744" s="53"/>
      <c r="B744" s="49"/>
    </row>
    <row r="745" spans="1:4">
      <c r="B745" s="28"/>
    </row>
    <row r="746" spans="1:4">
      <c r="B746" s="28"/>
    </row>
    <row r="747" spans="1:4">
      <c r="B747" s="38"/>
    </row>
    <row r="748" spans="1:4">
      <c r="B748" s="28"/>
    </row>
    <row r="749" spans="1:4">
      <c r="B749" s="28"/>
    </row>
    <row r="750" spans="1:4">
      <c r="B750" s="28"/>
    </row>
    <row r="751" spans="1:4" s="20" customFormat="1" ht="11.5">
      <c r="A751" s="30"/>
      <c r="B751" s="38"/>
      <c r="C751" s="19"/>
      <c r="D751" s="19"/>
    </row>
    <row r="752" spans="1:4" s="20" customFormat="1" ht="11.5">
      <c r="A752" s="30"/>
      <c r="B752" s="28"/>
      <c r="C752" s="19"/>
      <c r="D752" s="19"/>
    </row>
    <row r="753" spans="1:4" s="20" customFormat="1" ht="11.5">
      <c r="A753" s="30"/>
      <c r="B753" s="28"/>
      <c r="C753" s="19"/>
      <c r="D753" s="19"/>
    </row>
    <row r="754" spans="1:4" s="20" customFormat="1" ht="11.5">
      <c r="A754" s="30"/>
      <c r="B754" s="28"/>
      <c r="C754" s="19"/>
      <c r="D754" s="19"/>
    </row>
    <row r="755" spans="1:4" s="20" customFormat="1" ht="11.5">
      <c r="A755" s="30"/>
      <c r="B755" s="38"/>
      <c r="C755" s="19"/>
      <c r="D755" s="19"/>
    </row>
    <row r="756" spans="1:4" s="20" customFormat="1" ht="11.5">
      <c r="A756" s="30"/>
      <c r="B756" s="28"/>
      <c r="C756" s="19"/>
      <c r="D756" s="19"/>
    </row>
    <row r="757" spans="1:4" s="20" customFormat="1" ht="11.5">
      <c r="A757" s="30"/>
      <c r="B757" s="28"/>
      <c r="C757" s="19"/>
      <c r="D757" s="19"/>
    </row>
    <row r="758" spans="1:4" s="20" customFormat="1" ht="11.5">
      <c r="A758" s="30"/>
      <c r="B758" s="28"/>
      <c r="C758" s="19"/>
      <c r="D758" s="19"/>
    </row>
    <row r="759" spans="1:4" s="20" customFormat="1" ht="11.5">
      <c r="A759" s="30"/>
      <c r="B759" s="28"/>
      <c r="C759" s="19"/>
      <c r="D759" s="19"/>
    </row>
    <row r="760" spans="1:4" s="20" customFormat="1" ht="11.5">
      <c r="A760" s="30"/>
      <c r="B760" s="28"/>
      <c r="C760" s="19"/>
      <c r="D760" s="19"/>
    </row>
    <row r="761" spans="1:4" s="20" customFormat="1" ht="11.5">
      <c r="A761" s="30"/>
      <c r="B761" s="28"/>
      <c r="C761" s="19"/>
      <c r="D761" s="19"/>
    </row>
    <row r="762" spans="1:4" s="20" customFormat="1" ht="11.5">
      <c r="A762" s="30"/>
      <c r="B762" s="38"/>
      <c r="C762" s="19"/>
      <c r="D762" s="19"/>
    </row>
    <row r="763" spans="1:4" s="20" customFormat="1" ht="11.5">
      <c r="A763" s="30"/>
      <c r="B763" s="38"/>
      <c r="C763" s="19"/>
      <c r="D763" s="19"/>
    </row>
    <row r="764" spans="1:4" s="20" customFormat="1" ht="11.5">
      <c r="A764" s="30"/>
      <c r="B764" s="28"/>
      <c r="C764" s="19"/>
      <c r="D764" s="19"/>
    </row>
    <row r="765" spans="1:4" s="20" customFormat="1" ht="11.5">
      <c r="A765" s="30"/>
      <c r="B765" s="28"/>
      <c r="C765" s="19"/>
      <c r="D765" s="19"/>
    </row>
    <row r="766" spans="1:4" s="20" customFormat="1" ht="11.5">
      <c r="A766" s="30"/>
      <c r="B766" s="41"/>
      <c r="C766" s="19"/>
      <c r="D766" s="19"/>
    </row>
    <row r="767" spans="1:4" s="20" customFormat="1" ht="11.5">
      <c r="A767" s="30"/>
      <c r="B767" s="28"/>
      <c r="C767" s="19"/>
      <c r="D767" s="19"/>
    </row>
    <row r="768" spans="1:4" s="20" customFormat="1" ht="11.5">
      <c r="A768" s="30"/>
      <c r="B768" s="38"/>
      <c r="C768" s="19"/>
      <c r="D768" s="19"/>
    </row>
    <row r="769" spans="1:4" s="20" customFormat="1" ht="11.5">
      <c r="A769" s="30"/>
      <c r="B769" s="28"/>
      <c r="C769" s="19"/>
      <c r="D769" s="19"/>
    </row>
    <row r="770" spans="1:4" s="20" customFormat="1" ht="11.5">
      <c r="A770" s="30"/>
      <c r="B770" s="28"/>
      <c r="C770" s="19"/>
      <c r="D770" s="19"/>
    </row>
    <row r="771" spans="1:4" s="20" customFormat="1" ht="11.5">
      <c r="A771" s="30"/>
      <c r="B771" s="28"/>
      <c r="C771" s="19"/>
      <c r="D771" s="19"/>
    </row>
    <row r="772" spans="1:4" s="20" customFormat="1" ht="11.5">
      <c r="A772" s="30"/>
      <c r="B772" s="41"/>
      <c r="C772" s="19"/>
      <c r="D772" s="19"/>
    </row>
    <row r="773" spans="1:4" s="20" customFormat="1" ht="11.5">
      <c r="A773" s="30"/>
      <c r="B773" s="28"/>
      <c r="C773" s="19"/>
      <c r="D773" s="19"/>
    </row>
    <row r="774" spans="1:4" s="20" customFormat="1" ht="11.5">
      <c r="A774" s="30"/>
      <c r="B774" s="38"/>
      <c r="C774" s="19"/>
      <c r="D774" s="19"/>
    </row>
    <row r="775" spans="1:4" s="20" customFormat="1" ht="11.5">
      <c r="A775" s="30"/>
      <c r="B775" s="28"/>
      <c r="C775" s="19"/>
      <c r="D775" s="19"/>
    </row>
    <row r="776" spans="1:4" s="20" customFormat="1" ht="11.5">
      <c r="A776" s="30"/>
      <c r="B776" s="28"/>
      <c r="C776" s="19"/>
      <c r="D776" s="19"/>
    </row>
    <row r="777" spans="1:4" s="20" customFormat="1" ht="11.5">
      <c r="A777" s="30"/>
      <c r="B777" s="28"/>
      <c r="C777" s="19"/>
      <c r="D777" s="19"/>
    </row>
    <row r="778" spans="1:4" s="20" customFormat="1" ht="11.5">
      <c r="A778" s="30"/>
      <c r="B778" s="28"/>
      <c r="C778" s="19"/>
      <c r="D778" s="19"/>
    </row>
    <row r="779" spans="1:4" s="20" customFormat="1" ht="11.5">
      <c r="A779" s="30"/>
      <c r="B779" s="28"/>
      <c r="C779" s="19"/>
      <c r="D779" s="19"/>
    </row>
    <row r="780" spans="1:4" s="20" customFormat="1" ht="11.5">
      <c r="A780" s="30"/>
      <c r="B780" s="38"/>
      <c r="C780" s="19"/>
      <c r="D780" s="19"/>
    </row>
    <row r="781" spans="1:4" s="20" customFormat="1" ht="11.5">
      <c r="A781" s="30"/>
      <c r="B781" s="28"/>
      <c r="C781" s="19"/>
      <c r="D781" s="19"/>
    </row>
    <row r="782" spans="1:4" s="20" customFormat="1" ht="53.5" customHeight="1">
      <c r="A782" s="30"/>
      <c r="B782" s="28"/>
      <c r="C782" s="19"/>
      <c r="D782" s="19"/>
    </row>
    <row r="783" spans="1:4" s="20" customFormat="1" ht="11.5">
      <c r="A783" s="30"/>
      <c r="B783" s="28"/>
      <c r="C783" s="19"/>
      <c r="D783" s="19"/>
    </row>
    <row r="784" spans="1:4" s="20" customFormat="1" ht="11.5">
      <c r="A784" s="30"/>
      <c r="B784" s="28"/>
      <c r="C784" s="19"/>
      <c r="D784" s="19"/>
    </row>
    <row r="785" spans="1:4" s="20" customFormat="1" ht="11.5">
      <c r="A785" s="30"/>
      <c r="B785" s="28"/>
      <c r="C785" s="19"/>
      <c r="D785" s="19"/>
    </row>
    <row r="786" spans="1:4" s="20" customFormat="1" ht="11.5">
      <c r="A786" s="30"/>
      <c r="B786" s="38"/>
      <c r="C786" s="19"/>
      <c r="D786" s="19"/>
    </row>
    <row r="787" spans="1:4" s="20" customFormat="1" ht="11.5">
      <c r="A787" s="30"/>
      <c r="B787" s="28"/>
      <c r="C787" s="19"/>
      <c r="D787" s="19"/>
    </row>
    <row r="788" spans="1:4" s="20" customFormat="1" ht="40.5" customHeight="1">
      <c r="A788" s="30"/>
      <c r="B788" s="28"/>
      <c r="C788" s="19"/>
      <c r="D788" s="19"/>
    </row>
    <row r="789" spans="1:4" s="20" customFormat="1" ht="14" customHeight="1">
      <c r="A789" s="30"/>
      <c r="B789" s="28"/>
      <c r="C789" s="19"/>
      <c r="D789" s="19"/>
    </row>
    <row r="790" spans="1:4" s="20" customFormat="1" ht="14" customHeight="1">
      <c r="A790" s="30"/>
      <c r="B790" s="28"/>
      <c r="C790" s="19"/>
      <c r="D790" s="19"/>
    </row>
    <row r="791" spans="1:4" s="20" customFormat="1" ht="14" customHeight="1">
      <c r="A791" s="30"/>
      <c r="B791" s="28"/>
      <c r="C791" s="19"/>
      <c r="D791" s="19"/>
    </row>
    <row r="792" spans="1:4" s="20" customFormat="1" ht="14" customHeight="1">
      <c r="A792" s="30"/>
      <c r="B792" s="28"/>
      <c r="C792" s="19"/>
      <c r="D792" s="19"/>
    </row>
    <row r="793" spans="1:4" s="20" customFormat="1" ht="14" customHeight="1">
      <c r="A793" s="30"/>
      <c r="B793" s="28"/>
      <c r="C793" s="19"/>
      <c r="D793" s="19"/>
    </row>
    <row r="794" spans="1:4" s="20" customFormat="1" ht="14" customHeight="1">
      <c r="A794" s="30"/>
      <c r="B794" s="28"/>
      <c r="C794" s="19"/>
      <c r="D794" s="19"/>
    </row>
    <row r="795" spans="1:4" s="20" customFormat="1" ht="14.5" customHeight="1">
      <c r="A795" s="30"/>
      <c r="B795" s="28"/>
      <c r="C795" s="19"/>
      <c r="D795" s="19"/>
    </row>
    <row r="796" spans="1:4" s="20" customFormat="1" ht="14.5" customHeight="1">
      <c r="A796" s="30"/>
      <c r="B796" s="28"/>
      <c r="C796" s="19"/>
      <c r="D796" s="19"/>
    </row>
    <row r="797" spans="1:4" s="20" customFormat="1" ht="14.5" customHeight="1">
      <c r="A797" s="30"/>
      <c r="B797" s="28"/>
      <c r="C797" s="19"/>
      <c r="D797" s="19"/>
    </row>
    <row r="798" spans="1:4" s="20" customFormat="1" ht="14.5" customHeight="1">
      <c r="A798" s="30"/>
      <c r="B798" s="28"/>
      <c r="C798" s="19"/>
      <c r="D798" s="19"/>
    </row>
    <row r="799" spans="1:4" s="20" customFormat="1" ht="15.5" customHeight="1">
      <c r="A799" s="30"/>
      <c r="B799" s="28"/>
      <c r="C799" s="19"/>
      <c r="D799" s="19"/>
    </row>
    <row r="800" spans="1:4" s="20" customFormat="1" ht="15.5" customHeight="1">
      <c r="A800" s="30"/>
      <c r="B800" s="28"/>
      <c r="C800" s="19"/>
      <c r="D800" s="19"/>
    </row>
    <row r="801" spans="1:4" s="20" customFormat="1" ht="11.5">
      <c r="A801" s="30"/>
      <c r="B801" s="38"/>
      <c r="C801" s="19"/>
      <c r="D801" s="19"/>
    </row>
    <row r="802" spans="1:4" s="20" customFormat="1" ht="11.5">
      <c r="A802" s="30"/>
      <c r="B802" s="28"/>
      <c r="C802" s="19"/>
      <c r="D802" s="19"/>
    </row>
    <row r="803" spans="1:4" s="20" customFormat="1" ht="11.5">
      <c r="A803" s="30"/>
      <c r="B803" s="28"/>
      <c r="C803" s="19"/>
      <c r="D803" s="19"/>
    </row>
    <row r="804" spans="1:4" s="20" customFormat="1" ht="11.5">
      <c r="A804" s="30"/>
      <c r="B804" s="28"/>
      <c r="C804" s="19"/>
      <c r="D804" s="19"/>
    </row>
    <row r="805" spans="1:4" s="20" customFormat="1" ht="11.5">
      <c r="A805" s="30"/>
      <c r="B805" s="28"/>
      <c r="C805" s="19"/>
      <c r="D805" s="19"/>
    </row>
    <row r="806" spans="1:4" s="20" customFormat="1" ht="11.5">
      <c r="A806" s="30"/>
      <c r="B806" s="28"/>
      <c r="C806" s="19"/>
      <c r="D806" s="19"/>
    </row>
    <row r="807" spans="1:4" s="20" customFormat="1" ht="11.5">
      <c r="A807" s="30"/>
      <c r="B807" s="41"/>
      <c r="C807" s="19"/>
      <c r="D807" s="19"/>
    </row>
    <row r="808" spans="1:4" s="20" customFormat="1" ht="11.5">
      <c r="A808" s="30"/>
      <c r="B808" s="41"/>
      <c r="C808" s="19"/>
      <c r="D808" s="19"/>
    </row>
    <row r="809" spans="1:4" s="20" customFormat="1" ht="11.5">
      <c r="A809" s="30"/>
      <c r="B809" s="38"/>
      <c r="C809" s="19"/>
      <c r="D809" s="19"/>
    </row>
    <row r="810" spans="1:4" s="20" customFormat="1" ht="42.5" customHeight="1">
      <c r="A810" s="30"/>
      <c r="B810" s="28"/>
      <c r="C810" s="19"/>
      <c r="D810" s="19"/>
    </row>
    <row r="811" spans="1:4" s="20" customFormat="1" ht="11.5">
      <c r="A811" s="30"/>
      <c r="B811" s="28"/>
      <c r="C811" s="19"/>
      <c r="D811" s="19"/>
    </row>
    <row r="812" spans="1:4" s="20" customFormat="1" ht="11.5">
      <c r="A812" s="30"/>
      <c r="B812" s="41"/>
      <c r="C812" s="19"/>
      <c r="D812" s="19"/>
    </row>
    <row r="813" spans="1:4" s="20" customFormat="1" ht="11.5">
      <c r="A813" s="30"/>
      <c r="B813" s="28"/>
      <c r="C813" s="19"/>
      <c r="D813" s="19"/>
    </row>
    <row r="814" spans="1:4" s="20" customFormat="1" ht="11.5">
      <c r="A814" s="30"/>
      <c r="B814" s="38"/>
      <c r="C814" s="19"/>
      <c r="D814" s="19"/>
    </row>
    <row r="815" spans="1:4" s="20" customFormat="1" ht="11.5">
      <c r="A815" s="30"/>
      <c r="B815" s="28"/>
      <c r="C815" s="19"/>
      <c r="D815" s="19"/>
    </row>
    <row r="816" spans="1:4" s="20" customFormat="1" ht="11.5">
      <c r="A816" s="30"/>
      <c r="B816" s="28"/>
      <c r="C816" s="19"/>
      <c r="D816" s="19"/>
    </row>
    <row r="817" spans="1:4" s="20" customFormat="1" ht="11.5">
      <c r="A817" s="30"/>
      <c r="B817" s="28"/>
      <c r="C817" s="19"/>
      <c r="D817" s="19"/>
    </row>
    <row r="818" spans="1:4" s="20" customFormat="1" ht="11.5">
      <c r="A818" s="30"/>
      <c r="B818" s="38"/>
      <c r="C818" s="19"/>
      <c r="D818" s="19"/>
    </row>
    <row r="819" spans="1:4" s="20" customFormat="1" ht="11.5">
      <c r="A819" s="30"/>
      <c r="B819" s="28"/>
      <c r="C819" s="19"/>
      <c r="D819" s="19"/>
    </row>
    <row r="820" spans="1:4" s="20" customFormat="1" ht="11.5">
      <c r="A820" s="30"/>
      <c r="B820" s="28"/>
      <c r="C820" s="19"/>
      <c r="D820" s="19"/>
    </row>
    <row r="821" spans="1:4" s="20" customFormat="1" ht="11.5">
      <c r="A821" s="30"/>
      <c r="B821" s="28"/>
      <c r="C821" s="19"/>
      <c r="D821" s="19"/>
    </row>
    <row r="822" spans="1:4" s="20" customFormat="1" ht="11.5">
      <c r="A822" s="30"/>
      <c r="B822" s="41"/>
      <c r="C822" s="19"/>
      <c r="D822" s="19"/>
    </row>
    <row r="823" spans="1:4" s="20" customFormat="1" ht="11.5">
      <c r="A823" s="30"/>
      <c r="B823" s="28"/>
      <c r="C823" s="19"/>
      <c r="D823" s="19"/>
    </row>
    <row r="824" spans="1:4" s="20" customFormat="1" ht="11.5">
      <c r="A824" s="30"/>
      <c r="B824" s="41"/>
      <c r="C824" s="19"/>
      <c r="D824" s="19"/>
    </row>
    <row r="825" spans="1:4" s="20" customFormat="1" ht="11.5">
      <c r="A825" s="30"/>
      <c r="B825" s="28"/>
      <c r="C825" s="19"/>
      <c r="D825" s="19"/>
    </row>
    <row r="826" spans="1:4" s="20" customFormat="1" ht="11.5">
      <c r="A826" s="30"/>
      <c r="B826" s="38"/>
      <c r="C826" s="19"/>
      <c r="D826" s="19"/>
    </row>
    <row r="827" spans="1:4" s="20" customFormat="1" ht="11.5">
      <c r="A827" s="30"/>
      <c r="B827" s="28"/>
      <c r="C827" s="19"/>
      <c r="D827" s="19"/>
    </row>
    <row r="828" spans="1:4" s="20" customFormat="1" ht="72" customHeight="1">
      <c r="A828" s="30"/>
      <c r="B828" s="28"/>
      <c r="C828" s="19"/>
      <c r="D828" s="19"/>
    </row>
    <row r="829" spans="1:4" s="20" customFormat="1" ht="16.5" customHeight="1">
      <c r="A829" s="30"/>
      <c r="B829" s="28"/>
      <c r="C829" s="19"/>
      <c r="D829" s="19"/>
    </row>
    <row r="830" spans="1:4" s="20" customFormat="1" ht="11.5">
      <c r="A830" s="30"/>
      <c r="B830" s="14"/>
      <c r="C830" s="19"/>
      <c r="D830" s="19"/>
    </row>
    <row r="831" spans="1:4" s="20" customFormat="1" ht="11.5">
      <c r="A831" s="30"/>
      <c r="B831" s="14"/>
      <c r="C831" s="19"/>
      <c r="D831" s="19"/>
    </row>
    <row r="832" spans="1:4" s="20" customFormat="1" ht="50" customHeight="1">
      <c r="A832" s="30"/>
      <c r="B832" s="38"/>
      <c r="C832" s="19"/>
      <c r="D832" s="19"/>
    </row>
    <row r="833" spans="1:4" s="20" customFormat="1" ht="11.5">
      <c r="A833" s="30"/>
      <c r="B833" s="14"/>
      <c r="C833" s="19"/>
      <c r="D833" s="19"/>
    </row>
    <row r="834" spans="1:4" s="20" customFormat="1" ht="11.5">
      <c r="A834" s="30"/>
      <c r="B834" s="11"/>
      <c r="C834" s="19"/>
      <c r="D834" s="19"/>
    </row>
    <row r="835" spans="1:4" s="20" customFormat="1" ht="11.5">
      <c r="A835" s="30"/>
      <c r="B835" s="14"/>
      <c r="C835" s="19"/>
      <c r="D835" s="19"/>
    </row>
    <row r="836" spans="1:4" s="20" customFormat="1" ht="11.5">
      <c r="A836" s="30"/>
      <c r="B836" s="39"/>
      <c r="C836" s="19"/>
      <c r="D836" s="19"/>
    </row>
    <row r="837" spans="1:4" s="20" customFormat="1" ht="11.5">
      <c r="A837" s="30"/>
      <c r="B837" s="14"/>
      <c r="C837" s="19"/>
      <c r="D837" s="19"/>
    </row>
    <row r="838" spans="1:4" s="20" customFormat="1" ht="11.5">
      <c r="A838" s="30"/>
      <c r="B838" s="11"/>
      <c r="C838" s="19"/>
      <c r="D838" s="19"/>
    </row>
    <row r="839" spans="1:4" s="20" customFormat="1" ht="11.5">
      <c r="A839" s="30"/>
      <c r="B839" s="14"/>
      <c r="C839" s="19"/>
      <c r="D839" s="19"/>
    </row>
    <row r="840" spans="1:4" s="20" customFormat="1" ht="11.5">
      <c r="A840" s="30"/>
      <c r="B840" s="28"/>
      <c r="C840" s="19"/>
      <c r="D840" s="19"/>
    </row>
    <row r="841" spans="1:4" s="20" customFormat="1" ht="11.5">
      <c r="A841" s="30"/>
      <c r="B841" s="41"/>
      <c r="C841" s="19"/>
      <c r="D841" s="19"/>
    </row>
    <row r="842" spans="1:4" s="20" customFormat="1" ht="11.5">
      <c r="A842" s="30"/>
      <c r="B842" s="28"/>
      <c r="C842" s="19"/>
      <c r="D842" s="19"/>
    </row>
    <row r="843" spans="1:4" s="20" customFormat="1" ht="11.5">
      <c r="A843" s="30"/>
      <c r="B843" s="39"/>
      <c r="C843" s="19"/>
      <c r="D843" s="19"/>
    </row>
    <row r="844" spans="1:4" s="20" customFormat="1" ht="11.5">
      <c r="A844" s="30"/>
      <c r="B844" s="28"/>
      <c r="C844" s="19"/>
      <c r="D844" s="19"/>
    </row>
    <row r="845" spans="1:4" s="20" customFormat="1" ht="11.5">
      <c r="A845" s="30"/>
      <c r="B845" s="28"/>
      <c r="C845" s="19"/>
      <c r="D845" s="19"/>
    </row>
    <row r="846" spans="1:4" s="20" customFormat="1" ht="11.5">
      <c r="A846" s="30"/>
      <c r="B846" s="28"/>
      <c r="C846" s="19"/>
      <c r="D846" s="19"/>
    </row>
    <row r="847" spans="1:4" s="20" customFormat="1" ht="11.5">
      <c r="A847" s="30"/>
      <c r="B847" s="41"/>
      <c r="C847" s="19"/>
      <c r="D847" s="19"/>
    </row>
    <row r="848" spans="1:4" s="20" customFormat="1" ht="11.5">
      <c r="A848" s="30"/>
      <c r="B848" s="28"/>
      <c r="C848" s="19"/>
      <c r="D848" s="19"/>
    </row>
    <row r="849" spans="1:4" s="20" customFormat="1" ht="11.5">
      <c r="A849" s="30"/>
      <c r="B849" s="38"/>
      <c r="C849" s="19"/>
      <c r="D849" s="19"/>
    </row>
    <row r="851" spans="1:4" s="20" customFormat="1" ht="11.5">
      <c r="A851" s="30"/>
      <c r="B851" s="28"/>
      <c r="C851" s="19"/>
      <c r="D851" s="19"/>
    </row>
    <row r="853" spans="1:4" s="20" customFormat="1" ht="11.5">
      <c r="A853" s="30"/>
      <c r="B853" s="41"/>
      <c r="C853" s="19"/>
      <c r="D853" s="19"/>
    </row>
    <row r="854" spans="1:4" s="20" customFormat="1" ht="11.5">
      <c r="A854" s="30"/>
      <c r="B854" s="41"/>
      <c r="C854" s="19"/>
      <c r="D854" s="19"/>
    </row>
    <row r="855" spans="1:4" s="20" customFormat="1" ht="11.5">
      <c r="A855" s="30"/>
      <c r="B855" s="38"/>
      <c r="C855" s="19"/>
      <c r="D855" s="19"/>
    </row>
    <row r="856" spans="1:4" s="20" customFormat="1" ht="11.5">
      <c r="A856" s="30"/>
      <c r="B856" s="41"/>
      <c r="C856" s="19"/>
      <c r="D856" s="19"/>
    </row>
    <row r="857" spans="1:4" s="20" customFormat="1" ht="54" customHeight="1">
      <c r="A857" s="30"/>
      <c r="B857" s="28"/>
      <c r="C857" s="19"/>
      <c r="D857" s="19"/>
    </row>
    <row r="858" spans="1:4" s="20" customFormat="1" ht="14" customHeight="1">
      <c r="A858" s="30"/>
      <c r="B858" s="28"/>
      <c r="C858" s="19"/>
      <c r="D858" s="19"/>
    </row>
    <row r="859" spans="1:4" s="20" customFormat="1" ht="15.5" customHeight="1">
      <c r="A859" s="30"/>
      <c r="B859" s="38"/>
      <c r="C859" s="19"/>
      <c r="D859" s="19"/>
    </row>
    <row r="860" spans="1:4" s="20" customFormat="1" ht="15.75" customHeight="1">
      <c r="A860" s="30"/>
      <c r="B860" s="28"/>
      <c r="C860" s="19"/>
      <c r="D860" s="19"/>
    </row>
    <row r="861" spans="1:4" s="20" customFormat="1" ht="11.5">
      <c r="A861" s="30"/>
      <c r="B861" s="28"/>
      <c r="C861" s="19"/>
      <c r="D861" s="19"/>
    </row>
    <row r="862" spans="1:4" s="20" customFormat="1" ht="11.5">
      <c r="A862" s="30"/>
      <c r="B862" s="28"/>
      <c r="C862" s="19"/>
      <c r="D862" s="19"/>
    </row>
    <row r="863" spans="1:4" s="20" customFormat="1" ht="11.5">
      <c r="A863" s="30"/>
      <c r="B863" s="38"/>
      <c r="C863" s="19"/>
      <c r="D863" s="19"/>
    </row>
    <row r="864" spans="1:4" s="20" customFormat="1" ht="11.5">
      <c r="A864" s="30"/>
      <c r="B864" s="28"/>
      <c r="C864" s="19"/>
      <c r="D864" s="19"/>
    </row>
    <row r="865" spans="1:4" s="20" customFormat="1" ht="11.5">
      <c r="A865" s="30"/>
      <c r="B865" s="28"/>
      <c r="C865" s="19"/>
      <c r="D865" s="19"/>
    </row>
    <row r="866" spans="1:4" s="20" customFormat="1" ht="11.5">
      <c r="A866" s="30"/>
      <c r="B866" s="28"/>
      <c r="C866" s="19"/>
      <c r="D866" s="19"/>
    </row>
    <row r="867" spans="1:4" s="20" customFormat="1" ht="11.5">
      <c r="A867" s="30"/>
      <c r="B867" s="38"/>
      <c r="C867" s="19"/>
      <c r="D867" s="19"/>
    </row>
    <row r="868" spans="1:4" s="20" customFormat="1" ht="11.5">
      <c r="A868" s="30"/>
      <c r="B868" s="28"/>
      <c r="C868" s="19"/>
      <c r="D868" s="19"/>
    </row>
    <row r="869" spans="1:4" s="20" customFormat="1" ht="11.5">
      <c r="A869" s="30"/>
      <c r="B869" s="28"/>
      <c r="C869" s="19"/>
      <c r="D869" s="19"/>
    </row>
    <row r="870" spans="1:4" s="20" customFormat="1" ht="11.5">
      <c r="A870" s="30"/>
      <c r="B870" s="28"/>
      <c r="C870" s="19"/>
      <c r="D870" s="19"/>
    </row>
    <row r="871" spans="1:4" s="20" customFormat="1" ht="11.5">
      <c r="A871" s="30"/>
      <c r="B871" s="28"/>
      <c r="C871" s="19"/>
      <c r="D871" s="19"/>
    </row>
    <row r="872" spans="1:4" s="20" customFormat="1" ht="11.5">
      <c r="A872" s="30"/>
      <c r="B872" s="28"/>
      <c r="C872" s="19"/>
      <c r="D872" s="19"/>
    </row>
    <row r="873" spans="1:4" s="20" customFormat="1" ht="11.5">
      <c r="A873" s="30"/>
      <c r="B873" s="28"/>
      <c r="C873" s="19"/>
      <c r="D873" s="19"/>
    </row>
    <row r="874" spans="1:4" s="20" customFormat="1" ht="11.5">
      <c r="A874" s="30"/>
      <c r="B874" s="28"/>
      <c r="C874" s="19"/>
      <c r="D874" s="19"/>
    </row>
    <row r="875" spans="1:4" s="20" customFormat="1" ht="14.5" customHeight="1">
      <c r="A875" s="30"/>
      <c r="B875" s="28"/>
      <c r="C875" s="19"/>
      <c r="D875" s="19"/>
    </row>
    <row r="876" spans="1:4" s="20" customFormat="1" ht="11.5">
      <c r="A876" s="30"/>
      <c r="B876" s="14"/>
      <c r="C876" s="19"/>
      <c r="D876" s="19"/>
    </row>
    <row r="877" spans="1:4" s="20" customFormat="1" ht="11.5">
      <c r="A877" s="30"/>
      <c r="B877" s="28"/>
      <c r="C877" s="19"/>
      <c r="D877" s="19"/>
    </row>
    <row r="878" spans="1:4" s="20" customFormat="1" ht="11.5">
      <c r="A878" s="30"/>
      <c r="B878" s="38"/>
      <c r="C878" s="19"/>
      <c r="D878" s="19"/>
    </row>
    <row r="879" spans="1:4" s="20" customFormat="1" ht="11.5">
      <c r="A879" s="30"/>
      <c r="B879" s="41"/>
      <c r="C879" s="19"/>
      <c r="D879" s="19"/>
    </row>
    <row r="880" spans="1:4" s="20" customFormat="1" ht="66" customHeight="1">
      <c r="A880" s="30"/>
      <c r="B880" s="28"/>
      <c r="C880" s="19"/>
      <c r="D880" s="19"/>
    </row>
    <row r="881" spans="1:4" s="20" customFormat="1" ht="22.5" customHeight="1">
      <c r="A881" s="30"/>
      <c r="B881" s="28"/>
      <c r="C881" s="19"/>
      <c r="D881" s="19"/>
    </row>
    <row r="882" spans="1:4" s="20" customFormat="1" ht="22.5" customHeight="1">
      <c r="A882" s="30"/>
      <c r="B882" s="28"/>
      <c r="C882" s="19"/>
      <c r="D882" s="19"/>
    </row>
    <row r="883" spans="1:4" s="20" customFormat="1" ht="22.5" customHeight="1">
      <c r="A883" s="30"/>
      <c r="B883" s="28"/>
      <c r="C883" s="19"/>
      <c r="D883" s="19"/>
    </row>
    <row r="884" spans="1:4" s="20" customFormat="1" ht="22.5" customHeight="1">
      <c r="A884" s="30"/>
      <c r="B884" s="28"/>
      <c r="C884" s="19"/>
      <c r="D884" s="19"/>
    </row>
    <row r="885" spans="1:4" s="20" customFormat="1" ht="22.5" customHeight="1">
      <c r="A885" s="30"/>
      <c r="B885" s="28"/>
      <c r="C885" s="19"/>
      <c r="D885" s="19"/>
    </row>
    <row r="886" spans="1:4" s="20" customFormat="1" ht="22.5" customHeight="1">
      <c r="A886" s="30"/>
      <c r="B886" s="28"/>
      <c r="C886" s="19"/>
      <c r="D886" s="19"/>
    </row>
    <row r="887" spans="1:4" s="20" customFormat="1" ht="22.5" customHeight="1">
      <c r="A887" s="30"/>
      <c r="B887" s="28"/>
      <c r="C887" s="19"/>
      <c r="D887" s="19"/>
    </row>
    <row r="888" spans="1:4" s="20" customFormat="1" ht="22.5" customHeight="1">
      <c r="A888" s="30"/>
      <c r="B888" s="28"/>
      <c r="C888" s="19"/>
      <c r="D888" s="19"/>
    </row>
    <row r="889" spans="1:4" s="20" customFormat="1" ht="22.5" customHeight="1">
      <c r="A889" s="30"/>
      <c r="B889" s="28"/>
      <c r="C889" s="19"/>
      <c r="D889" s="19"/>
    </row>
    <row r="890" spans="1:4" s="20" customFormat="1" ht="22.5" customHeight="1">
      <c r="A890" s="30"/>
      <c r="B890" s="28"/>
      <c r="C890" s="19"/>
      <c r="D890" s="19"/>
    </row>
    <row r="891" spans="1:4" s="20" customFormat="1" ht="22.5" customHeight="1">
      <c r="A891" s="30"/>
      <c r="B891" s="28"/>
      <c r="C891" s="19"/>
      <c r="D891" s="19"/>
    </row>
    <row r="892" spans="1:4" s="20" customFormat="1" ht="22.5" customHeight="1">
      <c r="A892" s="30"/>
      <c r="B892" s="28"/>
      <c r="C892" s="19"/>
      <c r="D892" s="19"/>
    </row>
    <row r="893" spans="1:4" s="20" customFormat="1" ht="22.5" customHeight="1">
      <c r="A893" s="30"/>
      <c r="B893" s="28"/>
      <c r="C893" s="19"/>
      <c r="D893" s="19"/>
    </row>
    <row r="894" spans="1:4" s="20" customFormat="1" ht="22.5" customHeight="1">
      <c r="A894" s="30"/>
      <c r="B894" s="28"/>
      <c r="C894" s="19"/>
      <c r="D894" s="19"/>
    </row>
    <row r="895" spans="1:4" ht="22.5" customHeight="1">
      <c r="B895" s="28"/>
    </row>
    <row r="896" spans="1:4" ht="22.5" customHeight="1">
      <c r="B896" s="28"/>
    </row>
    <row r="897" spans="1:6" ht="22.5" customHeight="1">
      <c r="B897" s="28"/>
    </row>
    <row r="898" spans="1:6" ht="22.5" customHeight="1">
      <c r="B898" s="28"/>
    </row>
    <row r="899" spans="1:6" ht="19.5" customHeight="1">
      <c r="B899" s="28"/>
    </row>
    <row r="900" spans="1:6" ht="19.5" customHeight="1">
      <c r="B900" s="28"/>
    </row>
    <row r="901" spans="1:6" ht="19.5" customHeight="1">
      <c r="B901" s="28"/>
    </row>
    <row r="902" spans="1:6" ht="19.5" customHeight="1">
      <c r="B902" s="28"/>
    </row>
    <row r="903" spans="1:6" ht="18.5" customHeight="1">
      <c r="B903" s="28"/>
    </row>
    <row r="904" spans="1:6" ht="18.5" customHeight="1">
      <c r="B904" s="28"/>
    </row>
    <row r="905" spans="1:6" ht="13" customHeight="1">
      <c r="B905" s="28"/>
    </row>
    <row r="906" spans="1:6" ht="18.5" customHeight="1">
      <c r="B906" s="28"/>
    </row>
    <row r="907" spans="1:6" ht="14.5" customHeight="1">
      <c r="B907" s="28"/>
    </row>
    <row r="908" spans="1:6">
      <c r="B908" s="31"/>
      <c r="F908" s="37"/>
    </row>
    <row r="909" spans="1:6">
      <c r="B909" s="31"/>
      <c r="F909" s="37"/>
    </row>
    <row r="910" spans="1:6">
      <c r="B910" s="14"/>
    </row>
    <row r="911" spans="1:6">
      <c r="B911" s="14"/>
    </row>
    <row r="912" spans="1:6" s="4" customFormat="1">
      <c r="A912" s="64"/>
      <c r="B912" s="40"/>
      <c r="C912" s="55"/>
      <c r="D912" s="34"/>
      <c r="E912" s="35"/>
      <c r="F912" s="35"/>
    </row>
    <row r="913" spans="1:6" s="4" customFormat="1">
      <c r="A913" s="64"/>
      <c r="B913" s="40"/>
      <c r="C913" s="55"/>
      <c r="D913" s="34"/>
      <c r="E913" s="35"/>
      <c r="F913" s="35"/>
    </row>
    <row r="914" spans="1:6" s="4" customFormat="1">
      <c r="A914" s="64"/>
      <c r="B914" s="40"/>
      <c r="C914" s="55"/>
      <c r="D914" s="34"/>
      <c r="E914" s="35"/>
      <c r="F914" s="35"/>
    </row>
    <row r="915" spans="1:6" s="4" customFormat="1">
      <c r="A915" s="64"/>
      <c r="B915" s="40"/>
      <c r="C915" s="55"/>
      <c r="D915" s="34"/>
      <c r="E915" s="35"/>
      <c r="F915" s="35"/>
    </row>
    <row r="916" spans="1:6" s="4" customFormat="1" ht="78" customHeight="1">
      <c r="A916" s="64"/>
      <c r="B916" s="28"/>
      <c r="C916" s="19"/>
      <c r="D916" s="34"/>
      <c r="E916" s="35"/>
      <c r="F916" s="20"/>
    </row>
    <row r="917" spans="1:6" s="4" customFormat="1" ht="15.5" customHeight="1">
      <c r="A917" s="64"/>
      <c r="B917" s="28"/>
      <c r="C917" s="19"/>
      <c r="D917" s="34"/>
      <c r="E917" s="35"/>
      <c r="F917" s="20"/>
    </row>
    <row r="918" spans="1:6">
      <c r="B918" s="38"/>
    </row>
    <row r="919" spans="1:6">
      <c r="B919" s="38"/>
    </row>
    <row r="920" spans="1:6">
      <c r="B920" s="38"/>
    </row>
    <row r="921" spans="1:6">
      <c r="B921" s="28"/>
    </row>
    <row r="922" spans="1:6">
      <c r="B922" s="28"/>
    </row>
    <row r="923" spans="1:6">
      <c r="A923" s="53"/>
      <c r="B923" s="49"/>
    </row>
    <row r="924" spans="1:6">
      <c r="B924" s="28"/>
    </row>
    <row r="925" spans="1:6">
      <c r="B925" s="28"/>
    </row>
    <row r="926" spans="1:6">
      <c r="B926" s="38"/>
    </row>
    <row r="927" spans="1:6" s="20" customFormat="1" ht="11.5">
      <c r="A927" s="30"/>
      <c r="B927" s="28"/>
      <c r="C927" s="19"/>
      <c r="D927" s="19"/>
    </row>
    <row r="928" spans="1:6" s="20" customFormat="1" ht="11.5">
      <c r="A928" s="30"/>
      <c r="B928" s="28"/>
      <c r="C928" s="19"/>
      <c r="D928" s="19"/>
    </row>
    <row r="929" spans="1:4" s="20" customFormat="1" ht="11.5">
      <c r="A929" s="30"/>
      <c r="B929" s="28"/>
      <c r="C929" s="19"/>
      <c r="D929" s="19"/>
    </row>
    <row r="930" spans="1:4" s="20" customFormat="1" ht="11.5">
      <c r="A930" s="30"/>
      <c r="B930" s="38"/>
      <c r="C930" s="19"/>
      <c r="D930" s="19"/>
    </row>
    <row r="931" spans="1:4" s="20" customFormat="1" ht="11.5">
      <c r="A931" s="30"/>
      <c r="B931" s="28"/>
      <c r="C931" s="19"/>
      <c r="D931" s="19"/>
    </row>
    <row r="932" spans="1:4" s="20" customFormat="1" ht="11.5">
      <c r="A932" s="30"/>
      <c r="B932" s="28"/>
      <c r="C932" s="19"/>
      <c r="D932" s="19"/>
    </row>
    <row r="933" spans="1:4" s="20" customFormat="1" ht="11.5">
      <c r="A933" s="30"/>
      <c r="B933" s="28"/>
      <c r="C933" s="19"/>
      <c r="D933" s="19"/>
    </row>
    <row r="934" spans="1:4" s="20" customFormat="1" ht="11.5">
      <c r="A934" s="30"/>
      <c r="B934" s="38"/>
      <c r="C934" s="19"/>
      <c r="D934" s="19"/>
    </row>
    <row r="935" spans="1:4" s="20" customFormat="1" ht="11.5">
      <c r="A935" s="30"/>
      <c r="B935" s="38"/>
      <c r="C935" s="19"/>
      <c r="D935" s="19"/>
    </row>
    <row r="936" spans="1:4" s="20" customFormat="1" ht="11.5">
      <c r="A936" s="30"/>
      <c r="B936" s="28"/>
      <c r="C936" s="19"/>
      <c r="D936" s="19"/>
    </row>
    <row r="937" spans="1:4" s="20" customFormat="1" ht="11.5">
      <c r="A937" s="30"/>
      <c r="B937" s="28"/>
      <c r="C937" s="19"/>
      <c r="D937" s="19"/>
    </row>
    <row r="938" spans="1:4" s="20" customFormat="1" ht="11.5">
      <c r="A938" s="30"/>
      <c r="B938" s="28"/>
      <c r="C938" s="19"/>
      <c r="D938" s="19"/>
    </row>
    <row r="939" spans="1:4" s="20" customFormat="1" ht="11.5">
      <c r="A939" s="30"/>
      <c r="B939" s="28"/>
      <c r="C939" s="19"/>
      <c r="D939" s="19"/>
    </row>
    <row r="940" spans="1:4" s="20" customFormat="1" ht="11.5">
      <c r="A940" s="30"/>
      <c r="B940" s="28"/>
      <c r="C940" s="19"/>
      <c r="D940" s="19"/>
    </row>
    <row r="941" spans="1:4" s="20" customFormat="1" ht="11.5">
      <c r="A941" s="30"/>
      <c r="B941" s="28"/>
      <c r="C941" s="19"/>
      <c r="D941" s="19"/>
    </row>
    <row r="942" spans="1:4" s="20" customFormat="1" ht="11.5">
      <c r="A942" s="30"/>
      <c r="B942" s="28"/>
      <c r="C942" s="19"/>
      <c r="D942" s="19"/>
    </row>
    <row r="943" spans="1:4" s="20" customFormat="1" ht="11.5">
      <c r="A943" s="30"/>
      <c r="B943" s="41"/>
      <c r="C943" s="19"/>
      <c r="D943" s="19"/>
    </row>
    <row r="944" spans="1:4" s="20" customFormat="1" ht="11.5">
      <c r="A944" s="30"/>
      <c r="B944" s="28"/>
      <c r="C944" s="19"/>
      <c r="D944" s="19"/>
    </row>
    <row r="945" spans="1:4" s="20" customFormat="1" ht="11.5">
      <c r="A945" s="30"/>
      <c r="B945" s="38"/>
      <c r="C945" s="19"/>
      <c r="D945" s="19"/>
    </row>
    <row r="946" spans="1:4" s="20" customFormat="1" ht="11.5">
      <c r="A946" s="30"/>
      <c r="B946" s="28"/>
      <c r="C946" s="19"/>
      <c r="D946" s="19"/>
    </row>
    <row r="947" spans="1:4" s="20" customFormat="1" ht="11.5">
      <c r="A947" s="30"/>
      <c r="B947" s="28"/>
      <c r="C947" s="19"/>
      <c r="D947" s="19"/>
    </row>
    <row r="948" spans="1:4" s="20" customFormat="1" ht="11.5">
      <c r="A948" s="30"/>
      <c r="B948" s="28"/>
      <c r="C948" s="19"/>
      <c r="D948" s="19"/>
    </row>
    <row r="949" spans="1:4" s="20" customFormat="1" ht="11.5">
      <c r="A949" s="30"/>
      <c r="B949" s="41"/>
      <c r="C949" s="19"/>
      <c r="D949" s="19"/>
    </row>
    <row r="950" spans="1:4" s="20" customFormat="1" ht="11.5">
      <c r="A950" s="30"/>
      <c r="B950" s="41"/>
      <c r="C950" s="19"/>
      <c r="D950" s="19"/>
    </row>
    <row r="951" spans="1:4" s="20" customFormat="1" ht="11.5">
      <c r="A951" s="30"/>
      <c r="B951" s="39"/>
      <c r="C951" s="19"/>
      <c r="D951" s="19"/>
    </row>
    <row r="952" spans="1:4" s="20" customFormat="1" ht="11.5">
      <c r="A952" s="30"/>
      <c r="B952" s="14"/>
      <c r="C952" s="19"/>
      <c r="D952" s="19"/>
    </row>
    <row r="953" spans="1:4" s="20" customFormat="1" ht="38" customHeight="1">
      <c r="A953" s="30"/>
      <c r="B953" s="28"/>
      <c r="C953" s="19"/>
      <c r="D953" s="19"/>
    </row>
    <row r="954" spans="1:4" s="20" customFormat="1" ht="11.5">
      <c r="A954" s="30"/>
      <c r="B954" s="28"/>
      <c r="C954" s="19"/>
      <c r="D954" s="19"/>
    </row>
    <row r="955" spans="1:4" s="20" customFormat="1" ht="43" customHeight="1">
      <c r="A955" s="30"/>
      <c r="B955" s="28"/>
      <c r="C955" s="19"/>
      <c r="D955" s="19"/>
    </row>
    <row r="956" spans="1:4" s="20" customFormat="1" ht="11.5">
      <c r="A956" s="30"/>
      <c r="B956" s="28"/>
      <c r="C956" s="19"/>
      <c r="D956" s="19"/>
    </row>
    <row r="957" spans="1:4" s="20" customFormat="1" ht="11.5">
      <c r="A957" s="30"/>
      <c r="B957" s="28"/>
      <c r="C957" s="19"/>
      <c r="D957" s="19"/>
    </row>
    <row r="958" spans="1:4" s="20" customFormat="1" ht="14" customHeight="1">
      <c r="A958" s="30"/>
      <c r="B958" s="28"/>
      <c r="C958" s="19"/>
      <c r="D958" s="19"/>
    </row>
    <row r="959" spans="1:4" s="20" customFormat="1" ht="11.5">
      <c r="A959" s="30"/>
      <c r="B959" s="41"/>
      <c r="C959" s="19"/>
      <c r="D959" s="19"/>
    </row>
    <row r="960" spans="1:4" s="20" customFormat="1" ht="11.5">
      <c r="A960" s="30"/>
      <c r="B960" s="28"/>
      <c r="C960" s="19"/>
      <c r="D960" s="19"/>
    </row>
    <row r="961" spans="1:4" s="20" customFormat="1" ht="11.5">
      <c r="A961" s="30"/>
      <c r="B961" s="38"/>
      <c r="C961" s="19"/>
      <c r="D961" s="19"/>
    </row>
    <row r="962" spans="1:4" s="20" customFormat="1" ht="11.5">
      <c r="A962" s="30"/>
      <c r="B962" s="38"/>
      <c r="C962" s="19"/>
      <c r="D962" s="19"/>
    </row>
    <row r="963" spans="1:4" s="20" customFormat="1" ht="42.5" customHeight="1">
      <c r="A963" s="30"/>
      <c r="B963" s="28"/>
      <c r="C963" s="19"/>
      <c r="D963" s="19"/>
    </row>
    <row r="964" spans="1:4" s="20" customFormat="1" ht="11.5">
      <c r="A964" s="30"/>
      <c r="B964" s="28"/>
      <c r="C964" s="19"/>
      <c r="D964" s="19"/>
    </row>
    <row r="965" spans="1:4" s="20" customFormat="1" ht="11.5">
      <c r="A965" s="30"/>
      <c r="B965" s="14"/>
      <c r="C965" s="19"/>
      <c r="D965" s="19"/>
    </row>
    <row r="966" spans="1:4" s="20" customFormat="1" ht="11.5">
      <c r="A966" s="30"/>
      <c r="B966" s="14"/>
      <c r="C966" s="19"/>
      <c r="D966" s="19"/>
    </row>
    <row r="967" spans="1:4" s="20" customFormat="1" ht="50" customHeight="1">
      <c r="A967" s="30"/>
      <c r="B967" s="38"/>
      <c r="C967" s="19"/>
      <c r="D967" s="19"/>
    </row>
    <row r="968" spans="1:4" s="20" customFormat="1" ht="11.5">
      <c r="A968" s="30"/>
      <c r="B968" s="14"/>
      <c r="C968" s="19"/>
      <c r="D968" s="19"/>
    </row>
    <row r="969" spans="1:4" s="20" customFormat="1" ht="11.5">
      <c r="A969" s="30"/>
      <c r="B969" s="11"/>
      <c r="C969" s="19"/>
      <c r="D969" s="19"/>
    </row>
    <row r="970" spans="1:4" s="20" customFormat="1" ht="11.5">
      <c r="A970" s="30"/>
      <c r="B970" s="14"/>
      <c r="C970" s="19"/>
      <c r="D970" s="19"/>
    </row>
    <row r="971" spans="1:4" s="20" customFormat="1" ht="11.5">
      <c r="A971" s="30"/>
      <c r="B971" s="39"/>
      <c r="C971" s="19"/>
      <c r="D971" s="19"/>
    </row>
    <row r="972" spans="1:4" s="20" customFormat="1" ht="11.5">
      <c r="A972" s="30"/>
      <c r="B972" s="14"/>
      <c r="C972" s="19"/>
      <c r="D972" s="19"/>
    </row>
    <row r="973" spans="1:4" s="20" customFormat="1" ht="11.5">
      <c r="A973" s="30"/>
      <c r="B973" s="11"/>
      <c r="C973" s="19"/>
      <c r="D973" s="19"/>
    </row>
    <row r="974" spans="1:4" s="20" customFormat="1" ht="11.5">
      <c r="A974" s="30"/>
      <c r="B974" s="28"/>
      <c r="C974" s="19"/>
      <c r="D974" s="19"/>
    </row>
    <row r="975" spans="1:4" s="20" customFormat="1" ht="11.5">
      <c r="A975" s="30"/>
      <c r="B975" s="28"/>
      <c r="C975" s="19"/>
      <c r="D975" s="19"/>
    </row>
    <row r="976" spans="1:4" s="20" customFormat="1" ht="11.5">
      <c r="A976" s="30"/>
      <c r="B976" s="28"/>
      <c r="C976" s="19"/>
      <c r="D976" s="19"/>
    </row>
    <row r="977" spans="1:4" s="20" customFormat="1" ht="11.5">
      <c r="A977" s="30"/>
      <c r="B977" s="28"/>
      <c r="C977" s="19"/>
      <c r="D977" s="19"/>
    </row>
    <row r="978" spans="1:4" s="20" customFormat="1" ht="11.5">
      <c r="A978" s="30"/>
      <c r="B978" s="28"/>
      <c r="C978" s="19"/>
      <c r="D978" s="19"/>
    </row>
    <row r="979" spans="1:4" s="20" customFormat="1" ht="11.5">
      <c r="A979" s="30"/>
      <c r="B979" s="28"/>
      <c r="C979" s="19"/>
      <c r="D979" s="19"/>
    </row>
    <row r="980" spans="1:4" s="20" customFormat="1" ht="11.5">
      <c r="A980" s="30"/>
      <c r="B980" s="28"/>
      <c r="C980" s="19"/>
      <c r="D980" s="19"/>
    </row>
    <row r="981" spans="1:4" s="20" customFormat="1" ht="11.5">
      <c r="A981" s="30"/>
      <c r="B981" s="28"/>
      <c r="C981" s="19"/>
      <c r="D981" s="19"/>
    </row>
    <row r="982" spans="1:4" s="20" customFormat="1" ht="11.5">
      <c r="A982" s="30"/>
      <c r="B982" s="28"/>
      <c r="C982" s="19"/>
      <c r="D982" s="19"/>
    </row>
    <row r="983" spans="1:4" s="20" customFormat="1" ht="11.5">
      <c r="A983" s="30"/>
      <c r="B983" s="41"/>
      <c r="C983" s="19"/>
      <c r="D983" s="19"/>
    </row>
    <row r="984" spans="1:4" s="20" customFormat="1" ht="11.5">
      <c r="A984" s="30"/>
      <c r="B984" s="28"/>
      <c r="C984" s="19"/>
      <c r="D984" s="19"/>
    </row>
    <row r="985" spans="1:4" s="20" customFormat="1" ht="11.5">
      <c r="A985" s="30"/>
      <c r="B985" s="38"/>
      <c r="C985" s="19"/>
      <c r="D985" s="19"/>
    </row>
    <row r="986" spans="1:4" s="20" customFormat="1" ht="11.5">
      <c r="A986" s="30"/>
      <c r="B986" s="28"/>
      <c r="C986" s="19"/>
      <c r="D986" s="19"/>
    </row>
    <row r="987" spans="1:4" s="20" customFormat="1" ht="11.5">
      <c r="A987" s="30"/>
      <c r="B987" s="28"/>
      <c r="C987" s="19"/>
      <c r="D987" s="19"/>
    </row>
    <row r="988" spans="1:4" s="20" customFormat="1" ht="11.5">
      <c r="A988" s="30"/>
      <c r="B988" s="28"/>
      <c r="C988" s="19"/>
      <c r="D988" s="19"/>
    </row>
    <row r="989" spans="1:4" s="20" customFormat="1" ht="11.5">
      <c r="A989" s="30"/>
      <c r="B989" s="38"/>
      <c r="C989" s="19"/>
      <c r="D989" s="19"/>
    </row>
    <row r="990" spans="1:4" s="20" customFormat="1" ht="11.5">
      <c r="A990" s="30"/>
      <c r="B990" s="28"/>
      <c r="C990" s="19"/>
      <c r="D990" s="19"/>
    </row>
    <row r="991" spans="1:4" s="20" customFormat="1" ht="11.5">
      <c r="A991" s="30"/>
      <c r="B991" s="28"/>
      <c r="C991" s="19"/>
      <c r="D991" s="19"/>
    </row>
    <row r="992" spans="1:4" s="20" customFormat="1" ht="11.5">
      <c r="A992" s="30"/>
      <c r="B992" s="28"/>
      <c r="C992" s="19"/>
      <c r="D992" s="19"/>
    </row>
    <row r="993" spans="1:4" s="20" customFormat="1" ht="11.5">
      <c r="A993" s="30"/>
      <c r="B993" s="41"/>
      <c r="C993" s="19"/>
      <c r="D993" s="19"/>
    </row>
    <row r="994" spans="1:4" s="20" customFormat="1" ht="11.5">
      <c r="A994" s="30"/>
      <c r="B994" s="28"/>
      <c r="C994" s="19"/>
      <c r="D994" s="19"/>
    </row>
    <row r="995" spans="1:4" s="20" customFormat="1" ht="11.5">
      <c r="A995" s="30"/>
      <c r="B995" s="41"/>
      <c r="C995" s="19"/>
      <c r="D995" s="19"/>
    </row>
    <row r="996" spans="1:4" s="20" customFormat="1" ht="11.5">
      <c r="A996" s="30"/>
      <c r="B996" s="28"/>
      <c r="C996" s="19"/>
      <c r="D996" s="19"/>
    </row>
    <row r="997" spans="1:4" s="20" customFormat="1" ht="11.5">
      <c r="A997" s="30"/>
      <c r="B997" s="38"/>
      <c r="C997" s="19"/>
      <c r="D997" s="19"/>
    </row>
    <row r="998" spans="1:4" s="20" customFormat="1" ht="11.5">
      <c r="A998" s="30"/>
      <c r="B998" s="28"/>
      <c r="C998" s="19"/>
      <c r="D998" s="19"/>
    </row>
    <row r="999" spans="1:4" s="20" customFormat="1" ht="72" customHeight="1">
      <c r="A999" s="30"/>
      <c r="B999" s="28"/>
      <c r="C999" s="19"/>
      <c r="D999" s="19"/>
    </row>
    <row r="1000" spans="1:4" s="20" customFormat="1" ht="15" customHeight="1">
      <c r="A1000" s="30"/>
      <c r="B1000" s="28"/>
      <c r="C1000" s="19"/>
      <c r="D1000" s="19"/>
    </row>
    <row r="1001" spans="1:4" s="20" customFormat="1" ht="11.5">
      <c r="A1001" s="30"/>
      <c r="B1001" s="14"/>
      <c r="C1001" s="19"/>
      <c r="D1001" s="19"/>
    </row>
    <row r="1002" spans="1:4" s="20" customFormat="1" ht="11.5">
      <c r="A1002" s="30"/>
      <c r="B1002" s="28"/>
      <c r="C1002" s="19"/>
      <c r="D1002" s="19"/>
    </row>
    <row r="1003" spans="1:4" s="20" customFormat="1" ht="11.5">
      <c r="A1003" s="30"/>
      <c r="B1003" s="41"/>
      <c r="C1003" s="19"/>
      <c r="D1003" s="19"/>
    </row>
    <row r="1004" spans="1:4" s="20" customFormat="1" ht="11.5">
      <c r="A1004" s="30"/>
      <c r="B1004" s="28"/>
      <c r="C1004" s="19"/>
      <c r="D1004" s="19"/>
    </row>
    <row r="1005" spans="1:4" s="20" customFormat="1" ht="11.5">
      <c r="A1005" s="30"/>
      <c r="B1005" s="39"/>
      <c r="C1005" s="19"/>
      <c r="D1005" s="19"/>
    </row>
    <row r="1006" spans="1:4" s="20" customFormat="1" ht="11.5">
      <c r="A1006" s="30"/>
      <c r="B1006" s="28"/>
      <c r="C1006" s="19"/>
      <c r="D1006" s="19"/>
    </row>
    <row r="1007" spans="1:4" s="20" customFormat="1" ht="11.5">
      <c r="A1007" s="30"/>
      <c r="B1007" s="28"/>
      <c r="C1007" s="19"/>
      <c r="D1007" s="19"/>
    </row>
    <row r="1008" spans="1:4" s="20" customFormat="1" ht="11.5">
      <c r="A1008" s="30"/>
      <c r="B1008" s="28"/>
      <c r="C1008" s="19"/>
      <c r="D1008" s="19"/>
    </row>
    <row r="1009" spans="1:4" s="20" customFormat="1" ht="11.5">
      <c r="A1009" s="30"/>
      <c r="B1009" s="41"/>
      <c r="C1009" s="19"/>
      <c r="D1009" s="19"/>
    </row>
    <row r="1010" spans="1:4" s="20" customFormat="1" ht="11.5">
      <c r="A1010" s="30"/>
      <c r="B1010" s="28"/>
      <c r="C1010" s="19"/>
      <c r="D1010" s="19"/>
    </row>
    <row r="1011" spans="1:4" s="20" customFormat="1" ht="11.5">
      <c r="A1011" s="30"/>
      <c r="B1011" s="38"/>
      <c r="C1011" s="19"/>
      <c r="D1011" s="19"/>
    </row>
    <row r="1013" spans="1:4" s="20" customFormat="1" ht="11.5">
      <c r="A1013" s="30"/>
      <c r="B1013" s="28"/>
      <c r="C1013" s="19"/>
      <c r="D1013" s="19"/>
    </row>
    <row r="1015" spans="1:4" s="20" customFormat="1" ht="11.5">
      <c r="A1015" s="30"/>
      <c r="B1015" s="41"/>
      <c r="C1015" s="19"/>
      <c r="D1015" s="19"/>
    </row>
    <row r="1016" spans="1:4" s="20" customFormat="1" ht="11.5">
      <c r="A1016" s="30"/>
      <c r="B1016" s="41"/>
      <c r="C1016" s="19"/>
      <c r="D1016" s="19"/>
    </row>
    <row r="1017" spans="1:4" s="20" customFormat="1" ht="11.5">
      <c r="A1017" s="30"/>
      <c r="B1017" s="38"/>
      <c r="C1017" s="19"/>
      <c r="D1017" s="19"/>
    </row>
    <row r="1018" spans="1:4" s="20" customFormat="1" ht="11.5">
      <c r="A1018" s="30"/>
      <c r="B1018" s="41"/>
      <c r="C1018" s="19"/>
      <c r="D1018" s="19"/>
    </row>
    <row r="1019" spans="1:4" s="20" customFormat="1" ht="54" customHeight="1">
      <c r="A1019" s="30"/>
      <c r="B1019" s="28"/>
      <c r="C1019" s="19"/>
      <c r="D1019" s="19"/>
    </row>
    <row r="1020" spans="1:4" s="20" customFormat="1" ht="14" customHeight="1">
      <c r="A1020" s="30"/>
      <c r="B1020" s="28"/>
      <c r="C1020" s="19"/>
      <c r="D1020" s="19"/>
    </row>
    <row r="1021" spans="1:4" s="20" customFormat="1" ht="15.5" customHeight="1">
      <c r="A1021" s="30"/>
      <c r="B1021" s="38"/>
      <c r="C1021" s="19"/>
      <c r="D1021" s="19"/>
    </row>
    <row r="1022" spans="1:4" s="20" customFormat="1" ht="15.75" customHeight="1">
      <c r="A1022" s="30"/>
      <c r="B1022" s="28"/>
      <c r="C1022" s="19"/>
      <c r="D1022" s="19"/>
    </row>
    <row r="1023" spans="1:4" s="20" customFormat="1" ht="11.5">
      <c r="A1023" s="30"/>
      <c r="B1023" s="28"/>
      <c r="C1023" s="19"/>
      <c r="D1023" s="19"/>
    </row>
    <row r="1024" spans="1:4" s="20" customFormat="1" ht="11.5">
      <c r="A1024" s="30"/>
      <c r="B1024" s="28"/>
      <c r="C1024" s="19"/>
      <c r="D1024" s="19"/>
    </row>
    <row r="1025" spans="1:6" s="20" customFormat="1" ht="11.5">
      <c r="A1025" s="30"/>
      <c r="B1025" s="38"/>
      <c r="C1025" s="19"/>
      <c r="D1025" s="19"/>
    </row>
    <row r="1026" spans="1:6" s="20" customFormat="1" ht="11.5">
      <c r="A1026" s="30"/>
      <c r="B1026" s="28"/>
      <c r="C1026" s="19"/>
      <c r="D1026" s="19"/>
    </row>
    <row r="1027" spans="1:6" s="20" customFormat="1" ht="11.5">
      <c r="A1027" s="30"/>
      <c r="B1027" s="28"/>
      <c r="C1027" s="19"/>
      <c r="D1027" s="19"/>
    </row>
    <row r="1028" spans="1:6" s="20" customFormat="1" ht="11.5">
      <c r="A1028" s="30"/>
      <c r="B1028" s="28"/>
      <c r="C1028" s="19"/>
      <c r="D1028" s="19"/>
    </row>
    <row r="1029" spans="1:6" s="20" customFormat="1" ht="11.5">
      <c r="A1029" s="30"/>
      <c r="B1029" s="38"/>
      <c r="C1029" s="19"/>
      <c r="D1029" s="19"/>
    </row>
    <row r="1030" spans="1:6" s="20" customFormat="1" ht="11.5">
      <c r="A1030" s="30"/>
      <c r="B1030" s="28"/>
      <c r="C1030" s="19"/>
      <c r="D1030" s="19"/>
    </row>
    <row r="1031" spans="1:6" s="20" customFormat="1" ht="11.5">
      <c r="A1031" s="30"/>
      <c r="B1031" s="28"/>
      <c r="C1031" s="19"/>
      <c r="D1031" s="19"/>
    </row>
    <row r="1032" spans="1:6" s="20" customFormat="1" ht="14.5" customHeight="1">
      <c r="A1032" s="30"/>
      <c r="B1032" s="28"/>
      <c r="C1032" s="19"/>
      <c r="D1032" s="19"/>
    </row>
    <row r="1033" spans="1:6" s="20" customFormat="1" ht="11.5">
      <c r="A1033" s="30"/>
      <c r="B1033" s="14"/>
      <c r="C1033" s="19"/>
      <c r="D1033" s="19"/>
    </row>
    <row r="1034" spans="1:6" s="20" customFormat="1" ht="11.5">
      <c r="A1034" s="30"/>
      <c r="B1034" s="28"/>
      <c r="C1034" s="19"/>
      <c r="D1034" s="19"/>
    </row>
    <row r="1035" spans="1:6" s="20" customFormat="1" ht="11.5">
      <c r="A1035" s="30"/>
      <c r="B1035" s="38"/>
      <c r="C1035" s="19"/>
      <c r="D1035" s="19"/>
    </row>
    <row r="1036" spans="1:6" s="20" customFormat="1" ht="11.5">
      <c r="A1036" s="30"/>
      <c r="B1036" s="41"/>
      <c r="C1036" s="19"/>
      <c r="D1036" s="19"/>
    </row>
    <row r="1037" spans="1:6" s="20" customFormat="1" ht="66" customHeight="1">
      <c r="A1037" s="30"/>
      <c r="B1037" s="28"/>
      <c r="C1037" s="19"/>
      <c r="D1037" s="19"/>
    </row>
    <row r="1038" spans="1:6" s="20" customFormat="1" ht="15" customHeight="1">
      <c r="A1038" s="30"/>
      <c r="B1038" s="28"/>
      <c r="C1038" s="19"/>
      <c r="D1038" s="19"/>
    </row>
    <row r="1039" spans="1:6" s="19" customFormat="1" ht="15" customHeight="1">
      <c r="A1039" s="30"/>
      <c r="B1039" s="28"/>
      <c r="E1039" s="20"/>
      <c r="F1039" s="20"/>
    </row>
    <row r="1040" spans="1:6" s="19" customFormat="1" ht="15" customHeight="1">
      <c r="A1040" s="30"/>
      <c r="B1040" s="28"/>
      <c r="E1040" s="20"/>
      <c r="F1040" s="20"/>
    </row>
    <row r="1041" spans="1:6" s="19" customFormat="1" ht="15" customHeight="1">
      <c r="A1041" s="30"/>
      <c r="B1041" s="28"/>
      <c r="E1041" s="20"/>
      <c r="F1041" s="20"/>
    </row>
    <row r="1042" spans="1:6" s="19" customFormat="1" ht="15" customHeight="1">
      <c r="A1042" s="30"/>
      <c r="B1042" s="28"/>
      <c r="E1042" s="20"/>
      <c r="F1042" s="20"/>
    </row>
    <row r="1043" spans="1:6" s="19" customFormat="1" ht="15" customHeight="1">
      <c r="A1043" s="30"/>
      <c r="B1043" s="28"/>
      <c r="E1043" s="20"/>
      <c r="F1043" s="20"/>
    </row>
    <row r="1044" spans="1:6" s="19" customFormat="1" ht="15" customHeight="1">
      <c r="A1044" s="30"/>
      <c r="B1044" s="28"/>
      <c r="E1044" s="20"/>
      <c r="F1044" s="20"/>
    </row>
    <row r="1045" spans="1:6" s="19" customFormat="1" ht="15" customHeight="1">
      <c r="A1045" s="30"/>
      <c r="B1045" s="28"/>
      <c r="E1045" s="20"/>
      <c r="F1045" s="20"/>
    </row>
    <row r="1046" spans="1:6" s="19" customFormat="1" ht="15" customHeight="1">
      <c r="A1046" s="30"/>
      <c r="B1046" s="28"/>
      <c r="E1046" s="20"/>
      <c r="F1046" s="20"/>
    </row>
    <row r="1047" spans="1:6" s="19" customFormat="1" ht="15" customHeight="1">
      <c r="A1047" s="30"/>
      <c r="B1047" s="28"/>
      <c r="E1047" s="20"/>
      <c r="F1047" s="20"/>
    </row>
    <row r="1048" spans="1:6" s="19" customFormat="1" ht="15" customHeight="1">
      <c r="A1048" s="30"/>
      <c r="B1048" s="28"/>
      <c r="E1048" s="20"/>
      <c r="F1048" s="20"/>
    </row>
    <row r="1049" spans="1:6" s="19" customFormat="1" ht="15" customHeight="1">
      <c r="A1049" s="30"/>
      <c r="B1049" s="28"/>
      <c r="E1049" s="20"/>
      <c r="F1049" s="20"/>
    </row>
    <row r="1050" spans="1:6" s="19" customFormat="1" ht="15" customHeight="1">
      <c r="A1050" s="30"/>
      <c r="B1050" s="28"/>
      <c r="E1050" s="20"/>
      <c r="F1050" s="20"/>
    </row>
    <row r="1051" spans="1:6" s="19" customFormat="1" ht="15" customHeight="1">
      <c r="A1051" s="30"/>
      <c r="B1051" s="28"/>
      <c r="E1051" s="20"/>
      <c r="F1051" s="20"/>
    </row>
    <row r="1052" spans="1:6" s="19" customFormat="1" ht="15" customHeight="1">
      <c r="A1052" s="30"/>
      <c r="B1052" s="28"/>
      <c r="E1052" s="20"/>
      <c r="F1052" s="20"/>
    </row>
    <row r="1053" spans="1:6" s="19" customFormat="1" ht="15" customHeight="1">
      <c r="A1053" s="30"/>
      <c r="B1053" s="28"/>
      <c r="E1053" s="20"/>
      <c r="F1053" s="20"/>
    </row>
    <row r="1054" spans="1:6" s="19" customFormat="1" ht="15" customHeight="1">
      <c r="A1054" s="30"/>
      <c r="B1054" s="28"/>
      <c r="E1054" s="20"/>
      <c r="F1054" s="20"/>
    </row>
    <row r="1055" spans="1:6" ht="15" customHeight="1">
      <c r="B1055" s="28"/>
    </row>
    <row r="1056" spans="1:6" ht="15" customHeight="1">
      <c r="B1056" s="28"/>
    </row>
    <row r="1057" spans="1:6" ht="15" customHeight="1">
      <c r="B1057" s="28"/>
    </row>
    <row r="1058" spans="1:6">
      <c r="B1058" s="31"/>
      <c r="F1058" s="37"/>
    </row>
    <row r="1059" spans="1:6">
      <c r="B1059" s="31"/>
      <c r="F1059" s="37"/>
    </row>
    <row r="1060" spans="1:6">
      <c r="B1060" s="14"/>
    </row>
    <row r="1061" spans="1:6">
      <c r="B1061" s="14"/>
    </row>
    <row r="1062" spans="1:6" s="4" customFormat="1">
      <c r="A1062" s="64"/>
      <c r="B1062" s="40"/>
      <c r="C1062" s="55"/>
      <c r="D1062" s="34"/>
      <c r="E1062" s="35"/>
      <c r="F1062" s="35"/>
    </row>
    <row r="1063" spans="1:6" s="4" customFormat="1">
      <c r="A1063" s="64"/>
      <c r="B1063" s="40"/>
      <c r="C1063" s="55"/>
      <c r="D1063" s="34"/>
      <c r="E1063" s="35"/>
      <c r="F1063" s="35"/>
    </row>
    <row r="1064" spans="1:6" s="4" customFormat="1">
      <c r="A1064" s="64"/>
      <c r="B1064" s="40"/>
      <c r="C1064" s="55"/>
      <c r="D1064" s="34"/>
      <c r="E1064" s="35"/>
      <c r="F1064" s="35"/>
    </row>
    <row r="1065" spans="1:6" s="4" customFormat="1">
      <c r="A1065" s="64"/>
      <c r="B1065" s="40"/>
      <c r="C1065" s="55"/>
      <c r="D1065" s="34"/>
      <c r="E1065" s="35"/>
      <c r="F1065" s="35"/>
    </row>
    <row r="1066" spans="1:6" s="4" customFormat="1" ht="78" customHeight="1">
      <c r="A1066" s="64"/>
      <c r="B1066" s="28"/>
      <c r="C1066" s="19"/>
      <c r="D1066" s="34"/>
      <c r="E1066" s="35"/>
      <c r="F1066" s="20"/>
    </row>
    <row r="1067" spans="1:6" s="4" customFormat="1" ht="15" customHeight="1">
      <c r="A1067" s="64"/>
      <c r="B1067" s="28"/>
      <c r="C1067" s="19"/>
      <c r="D1067" s="34"/>
      <c r="E1067" s="35"/>
      <c r="F1067" s="20"/>
    </row>
    <row r="1068" spans="1:6" s="4" customFormat="1" ht="15" customHeight="1">
      <c r="A1068" s="64"/>
      <c r="B1068" s="38"/>
      <c r="C1068" s="19"/>
      <c r="D1068" s="34"/>
      <c r="E1068" s="35"/>
      <c r="F1068" s="20"/>
    </row>
    <row r="1069" spans="1:6" s="4" customFormat="1" ht="15" customHeight="1">
      <c r="A1069" s="64"/>
      <c r="B1069" s="28"/>
      <c r="C1069" s="19"/>
      <c r="D1069" s="34"/>
      <c r="E1069" s="35"/>
      <c r="F1069" s="20"/>
    </row>
    <row r="1070" spans="1:6" s="4" customFormat="1" ht="15" customHeight="1">
      <c r="A1070" s="64"/>
      <c r="B1070" s="28"/>
      <c r="C1070" s="19"/>
      <c r="D1070" s="55"/>
      <c r="E1070" s="56"/>
      <c r="F1070" s="20"/>
    </row>
    <row r="1071" spans="1:6" s="4" customFormat="1" ht="15" customHeight="1">
      <c r="A1071" s="64"/>
      <c r="B1071" s="28"/>
      <c r="C1071" s="19"/>
      <c r="D1071" s="34"/>
      <c r="E1071" s="35"/>
      <c r="F1071" s="20"/>
    </row>
    <row r="1072" spans="1:6">
      <c r="B1072" s="38"/>
    </row>
    <row r="1073" spans="1:4">
      <c r="B1073" s="38"/>
    </row>
    <row r="1074" spans="1:4">
      <c r="B1074" s="28"/>
    </row>
    <row r="1075" spans="1:4">
      <c r="B1075" s="38"/>
    </row>
    <row r="1076" spans="1:4">
      <c r="B1076" s="38"/>
    </row>
    <row r="1077" spans="1:4">
      <c r="B1077" s="28"/>
    </row>
    <row r="1078" spans="1:4" ht="41.5" customHeight="1">
      <c r="B1078" s="28"/>
    </row>
    <row r="1079" spans="1:4">
      <c r="B1079" s="28"/>
    </row>
    <row r="1080" spans="1:4">
      <c r="B1080" s="38"/>
    </row>
    <row r="1081" spans="1:4">
      <c r="B1081" s="28"/>
    </row>
    <row r="1082" spans="1:4">
      <c r="B1082" s="28"/>
    </row>
    <row r="1083" spans="1:4">
      <c r="B1083" s="28"/>
    </row>
    <row r="1084" spans="1:4">
      <c r="B1084" s="38"/>
    </row>
    <row r="1085" spans="1:4">
      <c r="B1085" s="28"/>
    </row>
    <row r="1086" spans="1:4">
      <c r="B1086" s="28"/>
    </row>
    <row r="1087" spans="1:4" s="20" customFormat="1" ht="11.5">
      <c r="A1087" s="30"/>
      <c r="B1087" s="28"/>
      <c r="C1087" s="19"/>
      <c r="D1087" s="19"/>
    </row>
    <row r="1088" spans="1:4" s="20" customFormat="1" ht="11.5">
      <c r="A1088" s="30"/>
      <c r="B1088" s="28"/>
      <c r="C1088" s="19"/>
      <c r="D1088" s="19"/>
    </row>
    <row r="1089" spans="1:4" s="20" customFormat="1" ht="11.5">
      <c r="A1089" s="30"/>
      <c r="B1089" s="28"/>
      <c r="C1089" s="19"/>
      <c r="D1089" s="19"/>
    </row>
    <row r="1090" spans="1:4" s="20" customFormat="1" ht="11.5">
      <c r="A1090" s="30"/>
      <c r="B1090" s="38"/>
      <c r="C1090" s="19"/>
      <c r="D1090" s="19"/>
    </row>
    <row r="1091" spans="1:4" s="20" customFormat="1" ht="11.5">
      <c r="A1091" s="30"/>
      <c r="B1091" s="28"/>
      <c r="C1091" s="19"/>
      <c r="D1091" s="19"/>
    </row>
    <row r="1092" spans="1:4" s="20" customFormat="1" ht="11.5">
      <c r="A1092" s="30"/>
      <c r="B1092" s="28"/>
      <c r="C1092" s="19"/>
      <c r="D1092" s="19"/>
    </row>
    <row r="1093" spans="1:4" s="20" customFormat="1" ht="11.5">
      <c r="A1093" s="30"/>
      <c r="B1093" s="28"/>
      <c r="C1093" s="19"/>
      <c r="D1093" s="19"/>
    </row>
    <row r="1094" spans="1:4" s="20" customFormat="1" ht="11.5">
      <c r="A1094" s="30"/>
      <c r="B1094" s="38"/>
      <c r="C1094" s="19"/>
      <c r="D1094" s="19"/>
    </row>
    <row r="1095" spans="1:4" s="20" customFormat="1" ht="11.5">
      <c r="A1095" s="30"/>
      <c r="B1095" s="28"/>
      <c r="C1095" s="19"/>
      <c r="D1095" s="19"/>
    </row>
    <row r="1096" spans="1:4" s="20" customFormat="1" ht="11.5">
      <c r="A1096" s="30"/>
      <c r="B1096" s="28"/>
      <c r="C1096" s="19"/>
      <c r="D1096" s="19"/>
    </row>
    <row r="1097" spans="1:4" s="20" customFormat="1" ht="11.5">
      <c r="A1097" s="30"/>
      <c r="B1097" s="28"/>
      <c r="C1097" s="19"/>
      <c r="D1097" s="19"/>
    </row>
    <row r="1098" spans="1:4" s="20" customFormat="1" ht="11.5">
      <c r="A1098" s="30"/>
      <c r="B1098" s="41"/>
      <c r="C1098" s="19"/>
      <c r="D1098" s="19"/>
    </row>
    <row r="1099" spans="1:4" s="20" customFormat="1" ht="11.5">
      <c r="A1099" s="30"/>
      <c r="B1099" s="28"/>
      <c r="C1099" s="19"/>
      <c r="D1099" s="19"/>
    </row>
    <row r="1100" spans="1:4" s="20" customFormat="1" ht="11.5">
      <c r="A1100" s="30"/>
      <c r="B1100" s="38"/>
      <c r="C1100" s="19"/>
      <c r="D1100" s="19"/>
    </row>
    <row r="1101" spans="1:4" s="20" customFormat="1" ht="11.5">
      <c r="A1101" s="30"/>
      <c r="B1101" s="28"/>
      <c r="C1101" s="19"/>
      <c r="D1101" s="19"/>
    </row>
    <row r="1102" spans="1:4" s="20" customFormat="1" ht="11.5">
      <c r="A1102" s="30"/>
      <c r="B1102" s="28"/>
      <c r="C1102" s="19"/>
      <c r="D1102" s="19"/>
    </row>
    <row r="1103" spans="1:4" s="20" customFormat="1" ht="11.5">
      <c r="A1103" s="30"/>
      <c r="B1103" s="28"/>
      <c r="C1103" s="19"/>
      <c r="D1103" s="19"/>
    </row>
    <row r="1104" spans="1:4" s="20" customFormat="1" ht="11.5">
      <c r="A1104" s="30"/>
      <c r="B1104" s="41"/>
      <c r="C1104" s="19"/>
      <c r="D1104" s="19"/>
    </row>
    <row r="1105" spans="1:4" s="20" customFormat="1" ht="11.5">
      <c r="A1105" s="30"/>
      <c r="B1105" s="28"/>
      <c r="C1105" s="19"/>
      <c r="D1105" s="19"/>
    </row>
    <row r="1106" spans="1:4" s="20" customFormat="1" ht="11.5">
      <c r="A1106" s="30"/>
      <c r="B1106" s="38"/>
      <c r="C1106" s="19"/>
      <c r="D1106" s="19"/>
    </row>
    <row r="1107" spans="1:4" s="20" customFormat="1" ht="11.5">
      <c r="A1107" s="30"/>
      <c r="B1107" s="28"/>
      <c r="C1107" s="19"/>
      <c r="D1107" s="19"/>
    </row>
    <row r="1108" spans="1:4" s="20" customFormat="1" ht="11.5">
      <c r="A1108" s="30"/>
      <c r="B1108" s="28"/>
      <c r="C1108" s="19"/>
      <c r="D1108" s="19"/>
    </row>
    <row r="1109" spans="1:4" s="20" customFormat="1" ht="11.5">
      <c r="A1109" s="30"/>
      <c r="B1109" s="28"/>
      <c r="C1109" s="19"/>
      <c r="D1109" s="19"/>
    </row>
    <row r="1110" spans="1:4" s="20" customFormat="1" ht="11.5">
      <c r="A1110" s="30"/>
      <c r="B1110" s="28"/>
      <c r="C1110" s="19"/>
      <c r="D1110" s="19"/>
    </row>
    <row r="1111" spans="1:4" s="20" customFormat="1" ht="11.5">
      <c r="A1111" s="30"/>
      <c r="B1111" s="28"/>
      <c r="C1111" s="19"/>
      <c r="D1111" s="19"/>
    </row>
    <row r="1112" spans="1:4" s="20" customFormat="1" ht="11.5">
      <c r="A1112" s="30"/>
      <c r="B1112" s="28"/>
      <c r="C1112" s="19"/>
      <c r="D1112" s="19"/>
    </row>
    <row r="1113" spans="1:4" s="20" customFormat="1" ht="11.5">
      <c r="A1113" s="30"/>
      <c r="B1113" s="28"/>
      <c r="C1113" s="19"/>
      <c r="D1113" s="19"/>
    </row>
    <row r="1114" spans="1:4" s="20" customFormat="1" ht="11.5">
      <c r="A1114" s="30"/>
      <c r="B1114" s="28"/>
      <c r="C1114" s="19"/>
      <c r="D1114" s="19"/>
    </row>
    <row r="1115" spans="1:4" s="20" customFormat="1" ht="11.5">
      <c r="A1115" s="30"/>
      <c r="B1115" s="28"/>
      <c r="C1115" s="19"/>
      <c r="D1115" s="19"/>
    </row>
    <row r="1116" spans="1:4" s="20" customFormat="1" ht="11.5">
      <c r="A1116" s="30"/>
      <c r="B1116" s="28"/>
      <c r="C1116" s="19"/>
      <c r="D1116" s="19"/>
    </row>
    <row r="1117" spans="1:4" s="20" customFormat="1" ht="11.5">
      <c r="A1117" s="30"/>
      <c r="B1117" s="28"/>
      <c r="C1117" s="19"/>
      <c r="D1117" s="19"/>
    </row>
    <row r="1118" spans="1:4" s="20" customFormat="1" ht="11.5">
      <c r="A1118" s="30"/>
      <c r="B1118" s="28"/>
      <c r="C1118" s="19"/>
      <c r="D1118" s="19"/>
    </row>
    <row r="1119" spans="1:4" s="20" customFormat="1" ht="11.5">
      <c r="A1119" s="30"/>
      <c r="B1119" s="28"/>
      <c r="C1119" s="19"/>
      <c r="D1119" s="19"/>
    </row>
    <row r="1120" spans="1:4" s="20" customFormat="1" ht="11.5">
      <c r="A1120" s="30"/>
      <c r="B1120" s="38"/>
      <c r="C1120" s="19"/>
      <c r="D1120" s="19"/>
    </row>
    <row r="1121" spans="1:4" s="20" customFormat="1" ht="11.5">
      <c r="A1121" s="30"/>
      <c r="B1121" s="28"/>
      <c r="C1121" s="19"/>
      <c r="D1121" s="19"/>
    </row>
    <row r="1122" spans="1:4" s="20" customFormat="1" ht="48.5" customHeight="1">
      <c r="A1122" s="30"/>
      <c r="B1122" s="28"/>
      <c r="C1122" s="19"/>
      <c r="D1122" s="19"/>
    </row>
    <row r="1123" spans="1:4" s="20" customFormat="1" ht="11.5">
      <c r="A1123" s="30"/>
      <c r="B1123" s="28"/>
      <c r="C1123" s="19"/>
      <c r="D1123" s="19"/>
    </row>
    <row r="1124" spans="1:4" s="20" customFormat="1" ht="11.5">
      <c r="A1124" s="30"/>
      <c r="B1124" s="28"/>
      <c r="C1124" s="19"/>
      <c r="D1124" s="19"/>
    </row>
    <row r="1125" spans="1:4" s="20" customFormat="1" ht="11.5">
      <c r="A1125" s="30"/>
      <c r="B1125" s="28"/>
      <c r="C1125" s="19"/>
      <c r="D1125" s="19"/>
    </row>
    <row r="1126" spans="1:4" s="20" customFormat="1" ht="11.5">
      <c r="A1126" s="30"/>
      <c r="B1126" s="28"/>
      <c r="C1126" s="19"/>
      <c r="D1126" s="19"/>
    </row>
    <row r="1127" spans="1:4" s="20" customFormat="1" ht="11.5">
      <c r="A1127" s="30"/>
      <c r="B1127" s="28"/>
      <c r="C1127" s="19"/>
      <c r="D1127" s="19"/>
    </row>
    <row r="1128" spans="1:4" s="20" customFormat="1" ht="11.5">
      <c r="A1128" s="30"/>
      <c r="B1128" s="28"/>
      <c r="C1128" s="19"/>
      <c r="D1128" s="19"/>
    </row>
    <row r="1129" spans="1:4" s="20" customFormat="1" ht="11.5">
      <c r="A1129" s="30"/>
      <c r="B1129" s="28"/>
      <c r="C1129" s="19"/>
      <c r="D1129" s="19"/>
    </row>
    <row r="1130" spans="1:4" s="20" customFormat="1" ht="11.5">
      <c r="A1130" s="30"/>
      <c r="B1130" s="28"/>
      <c r="C1130" s="19"/>
      <c r="D1130" s="19"/>
    </row>
    <row r="1131" spans="1:4" s="20" customFormat="1" ht="11.5">
      <c r="A1131" s="30"/>
      <c r="B1131" s="38"/>
      <c r="C1131" s="19"/>
      <c r="D1131" s="19"/>
    </row>
    <row r="1132" spans="1:4" s="20" customFormat="1" ht="11.5">
      <c r="A1132" s="30"/>
      <c r="B1132" s="28"/>
      <c r="C1132" s="19"/>
      <c r="D1132" s="19"/>
    </row>
    <row r="1133" spans="1:4" s="20" customFormat="1" ht="39.5" customHeight="1">
      <c r="A1133" s="30"/>
      <c r="B1133" s="28"/>
      <c r="C1133" s="19"/>
      <c r="D1133" s="19"/>
    </row>
    <row r="1134" spans="1:4" s="20" customFormat="1" ht="12.5" customHeight="1">
      <c r="A1134" s="30"/>
      <c r="B1134" s="28"/>
      <c r="C1134" s="19"/>
      <c r="D1134" s="19"/>
    </row>
    <row r="1135" spans="1:4" s="20" customFormat="1" ht="18.5" customHeight="1">
      <c r="A1135" s="30"/>
      <c r="B1135" s="41"/>
      <c r="C1135" s="19"/>
      <c r="D1135" s="19"/>
    </row>
    <row r="1136" spans="1:4" s="20" customFormat="1" ht="14.5" customHeight="1">
      <c r="A1136" s="30"/>
      <c r="B1136" s="41"/>
      <c r="C1136" s="19"/>
      <c r="D1136" s="19"/>
    </row>
    <row r="1137" spans="1:4" s="20" customFormat="1" ht="16" customHeight="1">
      <c r="A1137" s="30"/>
      <c r="B1137" s="38"/>
      <c r="C1137" s="19"/>
      <c r="D1137" s="19"/>
    </row>
    <row r="1139" spans="1:4" s="20" customFormat="1" ht="11.5">
      <c r="A1139" s="30"/>
      <c r="B1139" s="28"/>
      <c r="C1139" s="19"/>
      <c r="D1139" s="19"/>
    </row>
    <row r="1141" spans="1:4" s="20" customFormat="1" ht="20.5" customHeight="1">
      <c r="A1141" s="30"/>
      <c r="B1141" s="62"/>
      <c r="C1141" s="19"/>
      <c r="D1141" s="19"/>
    </row>
    <row r="1142" spans="1:4" s="20" customFormat="1" ht="15" customHeight="1">
      <c r="A1142" s="30"/>
      <c r="B1142" s="28"/>
      <c r="C1142" s="19"/>
      <c r="D1142" s="19"/>
    </row>
    <row r="1143" spans="1:4" s="20" customFormat="1" ht="50" customHeight="1">
      <c r="A1143" s="30"/>
      <c r="B1143" s="38"/>
      <c r="C1143" s="19"/>
      <c r="D1143" s="19"/>
    </row>
    <row r="1144" spans="1:4" s="20" customFormat="1" ht="11.5">
      <c r="A1144" s="30"/>
      <c r="B1144" s="14"/>
      <c r="C1144" s="19"/>
      <c r="D1144" s="19"/>
    </row>
    <row r="1145" spans="1:4" s="20" customFormat="1" ht="11.5">
      <c r="A1145" s="30"/>
      <c r="B1145" s="11"/>
      <c r="C1145" s="19"/>
      <c r="D1145" s="19"/>
    </row>
    <row r="1146" spans="1:4" s="20" customFormat="1" ht="11.5">
      <c r="A1146" s="30"/>
      <c r="B1146" s="14"/>
      <c r="C1146" s="19"/>
      <c r="D1146" s="19"/>
    </row>
    <row r="1147" spans="1:4" s="20" customFormat="1" ht="11.5">
      <c r="A1147" s="30"/>
      <c r="B1147" s="39"/>
      <c r="C1147" s="19"/>
      <c r="D1147" s="19"/>
    </row>
    <row r="1148" spans="1:4" s="20" customFormat="1" ht="11.5">
      <c r="A1148" s="30"/>
      <c r="B1148" s="14"/>
      <c r="C1148" s="19"/>
      <c r="D1148" s="19"/>
    </row>
    <row r="1149" spans="1:4" s="20" customFormat="1" ht="11.5">
      <c r="A1149" s="30"/>
      <c r="B1149" s="11"/>
      <c r="C1149" s="19"/>
      <c r="D1149" s="19"/>
    </row>
    <row r="1150" spans="1:4" s="20" customFormat="1" ht="16.5" customHeight="1">
      <c r="A1150" s="30"/>
      <c r="B1150" s="57"/>
      <c r="C1150" s="19"/>
      <c r="D1150" s="19"/>
    </row>
    <row r="1151" spans="1:4" s="20" customFormat="1" ht="11.5">
      <c r="A1151" s="30"/>
      <c r="B1151" s="41"/>
      <c r="C1151" s="19"/>
      <c r="D1151" s="19"/>
    </row>
    <row r="1152" spans="1:4" s="20" customFormat="1" ht="11.5">
      <c r="A1152" s="30"/>
      <c r="B1152" s="28"/>
      <c r="C1152" s="19"/>
      <c r="D1152" s="19"/>
    </row>
    <row r="1153" spans="1:4" s="20" customFormat="1" ht="11.5">
      <c r="A1153" s="30"/>
      <c r="B1153" s="28"/>
      <c r="C1153" s="19"/>
      <c r="D1153" s="19"/>
    </row>
    <row r="1154" spans="1:4" s="20" customFormat="1" ht="11.5">
      <c r="A1154" s="30"/>
      <c r="B1154" s="28"/>
      <c r="C1154" s="19"/>
      <c r="D1154" s="19"/>
    </row>
    <row r="1155" spans="1:4" s="20" customFormat="1" ht="11.5">
      <c r="A1155" s="30"/>
      <c r="B1155" s="41"/>
      <c r="C1155" s="19"/>
      <c r="D1155" s="19"/>
    </row>
    <row r="1156" spans="1:4" s="20" customFormat="1" ht="11.5">
      <c r="A1156" s="30"/>
      <c r="B1156" s="28"/>
      <c r="C1156" s="19"/>
      <c r="D1156" s="19"/>
    </row>
    <row r="1157" spans="1:4" s="20" customFormat="1" ht="11.5">
      <c r="A1157" s="30"/>
      <c r="B1157" s="38"/>
      <c r="C1157" s="19"/>
      <c r="D1157" s="19"/>
    </row>
    <row r="1158" spans="1:4" s="20" customFormat="1" ht="11.5">
      <c r="A1158" s="30"/>
      <c r="B1158" s="28"/>
      <c r="C1158" s="19"/>
      <c r="D1158" s="19"/>
    </row>
    <row r="1159" spans="1:4" s="20" customFormat="1" ht="11.5">
      <c r="A1159" s="30"/>
      <c r="B1159" s="28"/>
      <c r="C1159" s="19"/>
      <c r="D1159" s="19"/>
    </row>
    <row r="1160" spans="1:4" s="20" customFormat="1" ht="11.5">
      <c r="A1160" s="30"/>
      <c r="B1160" s="28"/>
      <c r="C1160" s="19"/>
      <c r="D1160" s="19"/>
    </row>
    <row r="1161" spans="1:4" s="20" customFormat="1" ht="11.5">
      <c r="A1161" s="30"/>
      <c r="B1161" s="38"/>
      <c r="C1161" s="19"/>
      <c r="D1161" s="19"/>
    </row>
    <row r="1162" spans="1:4" s="20" customFormat="1" ht="11.5">
      <c r="A1162" s="30"/>
      <c r="B1162" s="28"/>
      <c r="C1162" s="19"/>
      <c r="D1162" s="19"/>
    </row>
    <row r="1163" spans="1:4" s="20" customFormat="1" ht="11.5">
      <c r="A1163" s="30"/>
      <c r="B1163" s="28"/>
      <c r="C1163" s="19"/>
      <c r="D1163" s="19"/>
    </row>
    <row r="1164" spans="1:4" s="20" customFormat="1" ht="11.5">
      <c r="A1164" s="30"/>
      <c r="B1164" s="28"/>
      <c r="C1164" s="19"/>
      <c r="D1164" s="19"/>
    </row>
    <row r="1165" spans="1:4" s="20" customFormat="1" ht="11.5">
      <c r="A1165" s="30"/>
      <c r="B1165" s="28"/>
      <c r="C1165" s="19"/>
      <c r="D1165" s="19"/>
    </row>
    <row r="1166" spans="1:4" s="20" customFormat="1" ht="11.5">
      <c r="A1166" s="30"/>
      <c r="B1166" s="28"/>
      <c r="C1166" s="19"/>
      <c r="D1166" s="19"/>
    </row>
    <row r="1167" spans="1:4" s="20" customFormat="1" ht="11.5">
      <c r="A1167" s="30"/>
      <c r="B1167" s="28"/>
      <c r="C1167" s="19"/>
      <c r="D1167" s="19"/>
    </row>
    <row r="1168" spans="1:4" s="20" customFormat="1" ht="11.5">
      <c r="A1168" s="30"/>
      <c r="B1168" s="41"/>
      <c r="C1168" s="19"/>
      <c r="D1168" s="19"/>
    </row>
    <row r="1169" spans="1:4" s="20" customFormat="1" ht="11.5">
      <c r="A1169" s="30"/>
      <c r="B1169" s="28"/>
      <c r="C1169" s="19"/>
      <c r="D1169" s="19"/>
    </row>
    <row r="1170" spans="1:4" s="20" customFormat="1" ht="11.5">
      <c r="A1170" s="30"/>
      <c r="B1170" s="41"/>
      <c r="C1170" s="19"/>
      <c r="D1170" s="19"/>
    </row>
    <row r="1171" spans="1:4" s="20" customFormat="1" ht="11.5">
      <c r="A1171" s="30"/>
      <c r="B1171" s="28"/>
      <c r="C1171" s="19"/>
      <c r="D1171" s="19"/>
    </row>
    <row r="1172" spans="1:4" s="20" customFormat="1" ht="11.5">
      <c r="A1172" s="30"/>
      <c r="B1172" s="38"/>
      <c r="C1172" s="19"/>
      <c r="D1172" s="19"/>
    </row>
    <row r="1173" spans="1:4" s="20" customFormat="1" ht="11.5">
      <c r="A1173" s="30"/>
      <c r="B1173" s="28"/>
      <c r="C1173" s="19"/>
      <c r="D1173" s="19"/>
    </row>
    <row r="1174" spans="1:4" s="20" customFormat="1" ht="72" customHeight="1">
      <c r="A1174" s="30"/>
      <c r="B1174" s="28"/>
      <c r="C1174" s="19"/>
      <c r="D1174" s="19"/>
    </row>
    <row r="1175" spans="1:4" s="20" customFormat="1" ht="11.5">
      <c r="A1175" s="30"/>
      <c r="B1175" s="28"/>
      <c r="C1175" s="19"/>
      <c r="D1175" s="19"/>
    </row>
    <row r="1176" spans="1:4" s="20" customFormat="1" ht="15" customHeight="1">
      <c r="A1176" s="30"/>
      <c r="B1176" s="38"/>
      <c r="C1176" s="19"/>
      <c r="D1176" s="19"/>
    </row>
    <row r="1177" spans="1:4" s="20" customFormat="1" ht="11.5">
      <c r="A1177" s="30"/>
      <c r="B1177" s="28"/>
      <c r="C1177" s="19"/>
      <c r="D1177" s="19"/>
    </row>
    <row r="1178" spans="1:4" s="20" customFormat="1" ht="11.5">
      <c r="A1178" s="30"/>
      <c r="B1178" s="28"/>
      <c r="C1178" s="19"/>
      <c r="D1178" s="19"/>
    </row>
    <row r="1179" spans="1:4" s="20" customFormat="1" ht="14.5" customHeight="1">
      <c r="A1179" s="30"/>
      <c r="B1179" s="28"/>
      <c r="C1179" s="19"/>
      <c r="D1179" s="19"/>
    </row>
    <row r="1180" spans="1:4" s="20" customFormat="1" ht="11.5">
      <c r="A1180" s="30"/>
      <c r="B1180" s="14"/>
      <c r="C1180" s="19"/>
      <c r="D1180" s="19"/>
    </row>
    <row r="1182" spans="1:4" s="20" customFormat="1" ht="11.5">
      <c r="A1182" s="30"/>
      <c r="B1182" s="39"/>
      <c r="C1182" s="19"/>
      <c r="D1182" s="19"/>
    </row>
    <row r="1184" spans="1:4" s="20" customFormat="1" ht="11.5">
      <c r="A1184" s="30"/>
      <c r="B1184" s="28"/>
      <c r="C1184" s="19"/>
      <c r="D1184" s="19"/>
    </row>
    <row r="1185" spans="1:4" s="20" customFormat="1" ht="11.5">
      <c r="A1185" s="30"/>
      <c r="B1185" s="28"/>
      <c r="C1185" s="19"/>
      <c r="D1185" s="19"/>
    </row>
    <row r="1186" spans="1:4" s="20" customFormat="1" ht="11.5">
      <c r="A1186" s="30"/>
      <c r="B1186" s="28"/>
      <c r="C1186" s="19"/>
      <c r="D1186" s="19"/>
    </row>
    <row r="1188" spans="1:4" s="20" customFormat="1" ht="11.5">
      <c r="A1188" s="30"/>
      <c r="B1188" s="28"/>
      <c r="C1188" s="19"/>
      <c r="D1188" s="19"/>
    </row>
    <row r="1189" spans="1:4" s="20" customFormat="1" ht="11.5">
      <c r="A1189" s="30"/>
      <c r="B1189" s="28"/>
      <c r="C1189" s="19"/>
      <c r="D1189" s="19"/>
    </row>
    <row r="1190" spans="1:4" s="20" customFormat="1" ht="11.5">
      <c r="A1190" s="30"/>
      <c r="B1190" s="38"/>
      <c r="C1190" s="19"/>
      <c r="D1190" s="19"/>
    </row>
    <row r="1191" spans="1:4" s="20" customFormat="1" ht="11.5">
      <c r="A1191" s="30"/>
      <c r="B1191" s="28"/>
      <c r="C1191" s="19"/>
      <c r="D1191" s="19"/>
    </row>
    <row r="1192" spans="1:4" s="20" customFormat="1" ht="11.5">
      <c r="A1192" s="30"/>
      <c r="B1192" s="28"/>
      <c r="C1192" s="19"/>
      <c r="D1192" s="19"/>
    </row>
    <row r="1193" spans="1:4" s="20" customFormat="1" ht="11.5">
      <c r="A1193" s="30"/>
      <c r="B1193" s="28"/>
      <c r="C1193" s="19"/>
      <c r="D1193" s="19"/>
    </row>
    <row r="1194" spans="1:4" s="20" customFormat="1" ht="11.5">
      <c r="A1194" s="30"/>
      <c r="B1194" s="14"/>
      <c r="C1194" s="19"/>
      <c r="D1194" s="19"/>
    </row>
    <row r="1195" spans="1:4" s="20" customFormat="1" ht="11.5">
      <c r="A1195" s="30"/>
      <c r="B1195" s="28"/>
      <c r="C1195" s="19"/>
      <c r="D1195" s="19"/>
    </row>
    <row r="1196" spans="1:4" s="20" customFormat="1" ht="11.5">
      <c r="A1196" s="30"/>
      <c r="B1196" s="41"/>
      <c r="C1196" s="19"/>
      <c r="D1196" s="19"/>
    </row>
    <row r="1197" spans="1:4" s="20" customFormat="1" ht="11.5">
      <c r="A1197" s="30"/>
      <c r="B1197" s="28"/>
      <c r="C1197" s="19"/>
      <c r="D1197" s="19"/>
    </row>
    <row r="1198" spans="1:4" s="20" customFormat="1" ht="11.5">
      <c r="A1198" s="30"/>
      <c r="B1198" s="39"/>
      <c r="C1198" s="19"/>
      <c r="D1198" s="19"/>
    </row>
    <row r="1199" spans="1:4" s="20" customFormat="1" ht="11.5">
      <c r="A1199" s="30"/>
      <c r="B1199" s="28"/>
      <c r="C1199" s="19"/>
      <c r="D1199" s="19"/>
    </row>
    <row r="1200" spans="1:4" s="20" customFormat="1" ht="11.5">
      <c r="A1200" s="30"/>
      <c r="B1200" s="28"/>
      <c r="C1200" s="19"/>
      <c r="D1200" s="19"/>
    </row>
    <row r="1201" spans="1:4" s="20" customFormat="1" ht="11.5">
      <c r="A1201" s="30"/>
      <c r="B1201" s="28"/>
      <c r="C1201" s="19"/>
      <c r="D1201" s="19"/>
    </row>
    <row r="1202" spans="1:4" s="20" customFormat="1" ht="11.5">
      <c r="A1202" s="30"/>
      <c r="B1202" s="41"/>
      <c r="C1202" s="19"/>
      <c r="D1202" s="19"/>
    </row>
    <row r="1203" spans="1:4" s="20" customFormat="1" ht="11.5">
      <c r="A1203" s="30"/>
      <c r="B1203" s="28"/>
      <c r="C1203" s="19"/>
      <c r="D1203" s="19"/>
    </row>
    <row r="1204" spans="1:4" s="20" customFormat="1" ht="11.5">
      <c r="A1204" s="30"/>
      <c r="B1204" s="38"/>
      <c r="C1204" s="19"/>
      <c r="D1204" s="19"/>
    </row>
    <row r="1206" spans="1:4" s="20" customFormat="1" ht="11.5">
      <c r="A1206" s="30"/>
      <c r="B1206" s="28"/>
      <c r="C1206" s="19"/>
      <c r="D1206" s="19"/>
    </row>
    <row r="1207" spans="1:4" s="20" customFormat="1" ht="11.5">
      <c r="A1207" s="30"/>
      <c r="B1207" s="28"/>
      <c r="C1207" s="19"/>
      <c r="D1207" s="19"/>
    </row>
    <row r="1208" spans="1:4" s="20" customFormat="1" ht="11.5">
      <c r="A1208" s="30"/>
      <c r="B1208" s="41"/>
      <c r="C1208" s="19"/>
      <c r="D1208" s="19"/>
    </row>
    <row r="1209" spans="1:4" s="20" customFormat="1" ht="11.5">
      <c r="A1209" s="30"/>
      <c r="B1209" s="41"/>
      <c r="C1209" s="19"/>
      <c r="D1209" s="19"/>
    </row>
    <row r="1210" spans="1:4" s="20" customFormat="1" ht="11.5">
      <c r="A1210" s="30"/>
      <c r="B1210" s="38"/>
      <c r="C1210" s="19"/>
      <c r="D1210" s="19"/>
    </row>
    <row r="1211" spans="1:4" s="20" customFormat="1" ht="11.5">
      <c r="A1211" s="30"/>
      <c r="B1211" s="41"/>
      <c r="C1211" s="19"/>
      <c r="D1211" s="19"/>
    </row>
    <row r="1212" spans="1:4" s="20" customFormat="1" ht="47" customHeight="1">
      <c r="A1212" s="30"/>
      <c r="B1212" s="28"/>
      <c r="C1212" s="19"/>
      <c r="D1212" s="19"/>
    </row>
    <row r="1213" spans="1:4" s="20" customFormat="1" ht="14" customHeight="1">
      <c r="A1213" s="30"/>
      <c r="B1213" s="28"/>
      <c r="C1213" s="19"/>
      <c r="D1213" s="19"/>
    </row>
    <row r="1214" spans="1:4" s="20" customFormat="1" ht="15.5" customHeight="1">
      <c r="A1214" s="30"/>
      <c r="B1214" s="38"/>
      <c r="C1214" s="19"/>
      <c r="D1214" s="19"/>
    </row>
    <row r="1215" spans="1:4" s="20" customFormat="1" ht="15.75" customHeight="1">
      <c r="A1215" s="30"/>
      <c r="B1215" s="28"/>
      <c r="C1215" s="19"/>
      <c r="D1215" s="19"/>
    </row>
    <row r="1216" spans="1:4" s="20" customFormat="1" ht="11.5">
      <c r="A1216" s="30"/>
      <c r="B1216" s="28"/>
      <c r="C1216" s="19"/>
      <c r="D1216" s="19"/>
    </row>
    <row r="1217" spans="1:4" s="20" customFormat="1" ht="11.5">
      <c r="A1217" s="30"/>
      <c r="B1217" s="28"/>
      <c r="C1217" s="19"/>
      <c r="D1217" s="19"/>
    </row>
    <row r="1218" spans="1:4" s="20" customFormat="1" ht="11.5">
      <c r="A1218" s="30"/>
      <c r="B1218" s="38"/>
      <c r="C1218" s="19"/>
      <c r="D1218" s="19"/>
    </row>
    <row r="1219" spans="1:4" s="20" customFormat="1" ht="11.5">
      <c r="A1219" s="30"/>
      <c r="B1219" s="28"/>
      <c r="C1219" s="19"/>
      <c r="D1219" s="19"/>
    </row>
    <row r="1220" spans="1:4" s="20" customFormat="1" ht="11.5">
      <c r="A1220" s="30"/>
      <c r="B1220" s="28"/>
      <c r="C1220" s="19"/>
      <c r="D1220" s="19"/>
    </row>
    <row r="1221" spans="1:4" s="20" customFormat="1" ht="11.5">
      <c r="A1221" s="30"/>
      <c r="B1221" s="28"/>
      <c r="C1221" s="19"/>
      <c r="D1221" s="19"/>
    </row>
    <row r="1222" spans="1:4" s="20" customFormat="1" ht="11.5">
      <c r="A1222" s="30"/>
      <c r="B1222" s="38"/>
      <c r="C1222" s="19"/>
      <c r="D1222" s="19"/>
    </row>
    <row r="1223" spans="1:4" s="20" customFormat="1" ht="11.5">
      <c r="A1223" s="30"/>
      <c r="B1223" s="28"/>
      <c r="C1223" s="19"/>
      <c r="D1223" s="19"/>
    </row>
    <row r="1224" spans="1:4" s="20" customFormat="1" ht="11.5">
      <c r="A1224" s="30"/>
      <c r="B1224" s="28"/>
      <c r="C1224" s="19"/>
      <c r="D1224" s="19"/>
    </row>
    <row r="1225" spans="1:4" s="20" customFormat="1" ht="16" customHeight="1">
      <c r="A1225" s="30"/>
      <c r="B1225" s="28"/>
      <c r="C1225" s="19"/>
      <c r="D1225" s="19"/>
    </row>
    <row r="1226" spans="1:4" s="20" customFormat="1" ht="11.5">
      <c r="A1226" s="30"/>
      <c r="B1226" s="14"/>
      <c r="C1226" s="19"/>
      <c r="D1226" s="19"/>
    </row>
    <row r="1228" spans="1:4" s="20" customFormat="1" ht="49.5" customHeight="1">
      <c r="A1228" s="30"/>
      <c r="B1228" s="28"/>
      <c r="C1228" s="19"/>
      <c r="D1228" s="19"/>
    </row>
    <row r="1229" spans="1:4" s="20" customFormat="1" ht="17" customHeight="1">
      <c r="A1229" s="30"/>
      <c r="B1229" s="28"/>
      <c r="C1229" s="19"/>
      <c r="D1229" s="19"/>
    </row>
    <row r="1230" spans="1:4" s="20" customFormat="1" ht="17" customHeight="1">
      <c r="A1230" s="30"/>
      <c r="B1230" s="28"/>
      <c r="C1230" s="19"/>
      <c r="D1230" s="19"/>
    </row>
    <row r="1231" spans="1:4" s="20" customFormat="1" ht="17" customHeight="1">
      <c r="A1231" s="30"/>
      <c r="B1231" s="28"/>
      <c r="C1231" s="19"/>
      <c r="D1231" s="19"/>
    </row>
    <row r="1232" spans="1:4" s="20" customFormat="1" ht="17" customHeight="1">
      <c r="A1232" s="30"/>
      <c r="B1232" s="28"/>
      <c r="C1232" s="19"/>
      <c r="D1232" s="19"/>
    </row>
    <row r="1233" spans="1:4" s="20" customFormat="1" ht="17" customHeight="1">
      <c r="A1233" s="30"/>
      <c r="B1233" s="28"/>
      <c r="C1233" s="19"/>
      <c r="D1233" s="19"/>
    </row>
    <row r="1234" spans="1:4" s="20" customFormat="1" ht="15" customHeight="1">
      <c r="A1234" s="30"/>
      <c r="B1234" s="28"/>
      <c r="C1234" s="19"/>
      <c r="D1234" s="19"/>
    </row>
    <row r="1235" spans="1:4" s="20" customFormat="1" ht="11.5">
      <c r="A1235" s="30"/>
      <c r="B1235" s="14"/>
      <c r="C1235" s="19"/>
      <c r="D1235" s="19"/>
    </row>
    <row r="1236" spans="1:4" s="20" customFormat="1" ht="11.5">
      <c r="A1236" s="30"/>
      <c r="B1236" s="28"/>
      <c r="C1236" s="19"/>
      <c r="D1236" s="19"/>
    </row>
    <row r="1237" spans="1:4" s="20" customFormat="1" ht="11.5">
      <c r="A1237" s="30"/>
      <c r="B1237" s="39"/>
      <c r="C1237" s="19"/>
      <c r="D1237" s="19"/>
    </row>
    <row r="1239" spans="1:4" s="20" customFormat="1" ht="11.5">
      <c r="A1239" s="30"/>
      <c r="B1239" s="28"/>
      <c r="C1239" s="19"/>
      <c r="D1239" s="19"/>
    </row>
    <row r="1240" spans="1:4" s="20" customFormat="1" ht="11.5">
      <c r="A1240" s="30"/>
      <c r="B1240" s="28"/>
      <c r="C1240" s="19"/>
      <c r="D1240" s="19"/>
    </row>
    <row r="1241" spans="1:4" s="20" customFormat="1" ht="11.5">
      <c r="A1241" s="30"/>
      <c r="B1241" s="38"/>
      <c r="C1241" s="19"/>
      <c r="D1241" s="19"/>
    </row>
    <row r="1242" spans="1:4" s="20" customFormat="1" ht="11.5">
      <c r="A1242" s="30"/>
      <c r="B1242" s="41"/>
      <c r="C1242" s="19"/>
      <c r="D1242" s="19"/>
    </row>
    <row r="1243" spans="1:4" s="20" customFormat="1" ht="66" customHeight="1">
      <c r="A1243" s="30"/>
      <c r="B1243" s="28"/>
      <c r="C1243" s="19"/>
      <c r="D1243" s="19"/>
    </row>
    <row r="1244" spans="1:4" s="20" customFormat="1" ht="14" customHeight="1">
      <c r="A1244" s="30"/>
      <c r="B1244" s="28"/>
      <c r="C1244" s="19"/>
      <c r="D1244" s="19"/>
    </row>
    <row r="1245" spans="1:4" s="20" customFormat="1" ht="14" customHeight="1">
      <c r="A1245" s="30"/>
      <c r="B1245" s="28"/>
      <c r="C1245" s="19"/>
      <c r="D1245" s="19"/>
    </row>
    <row r="1246" spans="1:4" s="20" customFormat="1" ht="14" customHeight="1">
      <c r="A1246" s="30"/>
      <c r="B1246" s="28"/>
      <c r="C1246" s="19"/>
      <c r="D1246" s="19"/>
    </row>
    <row r="1247" spans="1:4" ht="14" customHeight="1">
      <c r="B1247" s="28"/>
    </row>
    <row r="1248" spans="1:4" ht="14" customHeight="1">
      <c r="B1248" s="28"/>
    </row>
    <row r="1249" spans="2:6" ht="14" customHeight="1">
      <c r="B1249" s="28"/>
    </row>
    <row r="1250" spans="2:6" ht="14" customHeight="1">
      <c r="B1250" s="28"/>
    </row>
    <row r="1251" spans="2:6" ht="14" customHeight="1">
      <c r="B1251" s="28"/>
    </row>
    <row r="1252" spans="2:6" ht="14" customHeight="1">
      <c r="B1252" s="28"/>
    </row>
    <row r="1253" spans="2:6" ht="14" customHeight="1">
      <c r="B1253" s="28"/>
    </row>
    <row r="1254" spans="2:6" ht="14" customHeight="1">
      <c r="B1254" s="28"/>
    </row>
    <row r="1255" spans="2:6" ht="14" customHeight="1">
      <c r="B1255" s="28"/>
    </row>
    <row r="1256" spans="2:6" ht="14" customHeight="1">
      <c r="B1256" s="28"/>
    </row>
    <row r="1257" spans="2:6" ht="14" customHeight="1">
      <c r="B1257" s="28"/>
    </row>
    <row r="1258" spans="2:6" ht="14" customHeight="1">
      <c r="B1258" s="28"/>
    </row>
    <row r="1259" spans="2:6" ht="14" customHeight="1">
      <c r="B1259" s="28"/>
    </row>
    <row r="1260" spans="2:6">
      <c r="B1260" s="31"/>
      <c r="F1260" s="37"/>
    </row>
    <row r="1261" spans="2:6">
      <c r="B1261" s="31"/>
      <c r="F1261" s="37"/>
    </row>
    <row r="1262" spans="2:6">
      <c r="B1262" s="31"/>
      <c r="F1262" s="37"/>
    </row>
    <row r="1263" spans="2:6">
      <c r="B1263" s="31"/>
      <c r="F1263" s="37"/>
    </row>
    <row r="1264" spans="2:6">
      <c r="B1264" s="31"/>
      <c r="F1264" s="37"/>
    </row>
    <row r="1265" spans="2:6">
      <c r="B1265" s="31"/>
      <c r="F1265" s="37"/>
    </row>
    <row r="1266" spans="2:6">
      <c r="B1266" s="31"/>
      <c r="F1266" s="37"/>
    </row>
    <row r="1267" spans="2:6">
      <c r="B1267" s="31"/>
      <c r="F1267" s="37"/>
    </row>
    <row r="1268" spans="2:6">
      <c r="B1268" s="31"/>
      <c r="F1268" s="37"/>
    </row>
    <row r="1269" spans="2:6">
      <c r="B1269" s="31"/>
      <c r="F1269" s="37"/>
    </row>
    <row r="1270" spans="2:6">
      <c r="B1270" s="31"/>
      <c r="F1270" s="37"/>
    </row>
    <row r="1271" spans="2:6">
      <c r="B1271" s="31"/>
      <c r="F1271" s="37"/>
    </row>
    <row r="1272" spans="2:6">
      <c r="B1272" s="31"/>
      <c r="F1272" s="37"/>
    </row>
    <row r="1273" spans="2:6">
      <c r="B1273" s="31"/>
      <c r="F1273" s="37"/>
    </row>
    <row r="1274" spans="2:6">
      <c r="B1274" s="31"/>
      <c r="F1274" s="37"/>
    </row>
    <row r="1275" spans="2:6">
      <c r="B1275" s="31"/>
      <c r="F1275" s="37"/>
    </row>
    <row r="1276" spans="2:6">
      <c r="B1276" s="31"/>
      <c r="F1276" s="37"/>
    </row>
    <row r="1277" spans="2:6">
      <c r="B1277" s="31"/>
      <c r="F1277" s="37"/>
    </row>
    <row r="1278" spans="2:6">
      <c r="B1278" s="31"/>
      <c r="F1278" s="37"/>
    </row>
    <row r="1279" spans="2:6">
      <c r="B1279" s="28"/>
    </row>
    <row r="1280" spans="2:6">
      <c r="B1280" s="31"/>
      <c r="F1280" s="37"/>
    </row>
    <row r="1281" spans="1:6" s="4" customFormat="1">
      <c r="A1281" s="64"/>
      <c r="B1281" s="40"/>
      <c r="C1281" s="55"/>
      <c r="D1281" s="34"/>
      <c r="E1281" s="35"/>
      <c r="F1281" s="35"/>
    </row>
    <row r="1283" spans="1:6" s="4" customFormat="1">
      <c r="A1283" s="64"/>
      <c r="B1283" s="40"/>
      <c r="C1283" s="55"/>
      <c r="D1283" s="34"/>
      <c r="E1283" s="35"/>
      <c r="F1283" s="35"/>
    </row>
    <row r="1285" spans="1:6">
      <c r="B1285" s="14"/>
    </row>
    <row r="1286" spans="1:6">
      <c r="B1286" s="14"/>
    </row>
    <row r="1287" spans="1:6">
      <c r="B1287" s="50"/>
    </row>
    <row r="1288" spans="1:6">
      <c r="B1288" s="47"/>
    </row>
    <row r="1289" spans="1:6" ht="73.5" customHeight="1">
      <c r="B1289" s="28"/>
    </row>
    <row r="1291" spans="1:6">
      <c r="B1291" s="38"/>
    </row>
    <row r="1292" spans="1:6">
      <c r="B1292" s="28"/>
    </row>
    <row r="1293" spans="1:6">
      <c r="B1293" s="28"/>
    </row>
    <row r="1294" spans="1:6" ht="15.75" customHeight="1">
      <c r="A1294" s="53"/>
      <c r="B1294" s="49"/>
    </row>
    <row r="1295" spans="1:6" s="20" customFormat="1" ht="11.5">
      <c r="A1295" s="30"/>
      <c r="B1295" s="28"/>
      <c r="C1295" s="19"/>
      <c r="D1295" s="19"/>
    </row>
    <row r="1296" spans="1:6" s="20" customFormat="1" ht="11.5">
      <c r="A1296" s="30"/>
      <c r="B1296" s="28"/>
      <c r="C1296" s="19"/>
      <c r="D1296" s="19"/>
    </row>
    <row r="1297" spans="1:4" s="20" customFormat="1" ht="53" customHeight="1">
      <c r="A1297" s="30"/>
      <c r="B1297" s="38"/>
      <c r="C1297" s="19"/>
      <c r="D1297" s="19"/>
    </row>
    <row r="1299" spans="1:4" s="20" customFormat="1" ht="11.5">
      <c r="A1299" s="30"/>
      <c r="B1299" s="28"/>
      <c r="C1299" s="19"/>
      <c r="D1299" s="19"/>
    </row>
    <row r="1300" spans="1:4" s="20" customFormat="1" ht="11.5">
      <c r="A1300" s="30"/>
      <c r="B1300" s="28"/>
      <c r="C1300" s="19"/>
      <c r="D1300" s="19"/>
    </row>
    <row r="1301" spans="1:4" s="20" customFormat="1" ht="11.5">
      <c r="A1301" s="30"/>
      <c r="B1301" s="38"/>
      <c r="C1301" s="19"/>
      <c r="D1301" s="19"/>
    </row>
    <row r="1302" spans="1:4" s="20" customFormat="1" ht="11.5">
      <c r="A1302" s="30"/>
      <c r="B1302" s="38"/>
      <c r="C1302" s="19"/>
      <c r="D1302" s="19"/>
    </row>
    <row r="1303" spans="1:4" s="20" customFormat="1" ht="11.5">
      <c r="A1303" s="30"/>
      <c r="B1303" s="28"/>
      <c r="C1303" s="19"/>
      <c r="D1303" s="19"/>
    </row>
    <row r="1304" spans="1:4" s="20" customFormat="1" ht="11.5">
      <c r="A1304" s="30"/>
      <c r="B1304" s="28"/>
      <c r="C1304" s="19"/>
      <c r="D1304" s="19"/>
    </row>
    <row r="1305" spans="1:4" s="20" customFormat="1" ht="51" customHeight="1">
      <c r="A1305" s="30"/>
      <c r="B1305" s="38"/>
      <c r="C1305" s="19"/>
      <c r="D1305" s="19"/>
    </row>
    <row r="1306" spans="1:4" s="20" customFormat="1" ht="11.5">
      <c r="A1306" s="30"/>
      <c r="B1306" s="28"/>
      <c r="C1306" s="19"/>
      <c r="D1306" s="19"/>
    </row>
    <row r="1307" spans="1:4" s="20" customFormat="1" ht="11.5">
      <c r="A1307" s="30"/>
      <c r="B1307" s="28"/>
      <c r="C1307" s="19"/>
      <c r="D1307" s="19"/>
    </row>
    <row r="1308" spans="1:4" s="20" customFormat="1" ht="11.5">
      <c r="A1308" s="30"/>
      <c r="B1308" s="28"/>
      <c r="C1308" s="19"/>
      <c r="D1308" s="19"/>
    </row>
    <row r="1309" spans="1:4" s="20" customFormat="1" ht="11.5">
      <c r="A1309" s="30"/>
      <c r="B1309" s="38"/>
      <c r="C1309" s="19"/>
      <c r="D1309" s="19"/>
    </row>
    <row r="1310" spans="1:4" s="20" customFormat="1" ht="11.5">
      <c r="A1310" s="30"/>
      <c r="B1310" s="38"/>
      <c r="C1310" s="19"/>
      <c r="D1310" s="19"/>
    </row>
    <row r="1311" spans="1:4" s="20" customFormat="1" ht="11.5">
      <c r="A1311" s="30"/>
      <c r="B1311" s="28"/>
      <c r="C1311" s="19"/>
      <c r="D1311" s="19"/>
    </row>
    <row r="1312" spans="1:4" s="20" customFormat="1" ht="11.5">
      <c r="A1312" s="30"/>
      <c r="B1312" s="28"/>
      <c r="C1312" s="19"/>
      <c r="D1312" s="19"/>
    </row>
    <row r="1313" spans="1:6" s="20" customFormat="1" ht="11.5">
      <c r="A1313" s="30"/>
      <c r="B1313" s="14"/>
      <c r="C1313" s="19"/>
      <c r="D1313" s="19"/>
    </row>
    <row r="1314" spans="1:6" s="20" customFormat="1" ht="11.5">
      <c r="A1314" s="30"/>
      <c r="B1314" s="14"/>
      <c r="C1314" s="19"/>
      <c r="D1314" s="19"/>
    </row>
    <row r="1315" spans="1:6" s="20" customFormat="1" ht="27" customHeight="1">
      <c r="A1315" s="30"/>
      <c r="B1315" s="41"/>
      <c r="C1315" s="19"/>
      <c r="D1315" s="19"/>
    </row>
    <row r="1316" spans="1:6" s="20" customFormat="1" ht="11.5">
      <c r="A1316" s="30"/>
      <c r="B1316" s="14"/>
      <c r="C1316" s="19"/>
      <c r="D1316" s="19"/>
    </row>
    <row r="1317" spans="1:6" s="20" customFormat="1" ht="11.5">
      <c r="A1317" s="30"/>
      <c r="B1317" s="39"/>
      <c r="C1317" s="19"/>
      <c r="D1317" s="19"/>
    </row>
    <row r="1318" spans="1:6" s="20" customFormat="1" ht="11.5">
      <c r="A1318" s="30"/>
      <c r="B1318" s="14"/>
      <c r="C1318" s="19"/>
      <c r="D1318" s="19"/>
    </row>
    <row r="1319" spans="1:6" s="20" customFormat="1" ht="11.5">
      <c r="A1319" s="30"/>
      <c r="B1319" s="38"/>
      <c r="C1319" s="19"/>
      <c r="D1319" s="19"/>
    </row>
    <row r="1320" spans="1:6" s="20" customFormat="1" ht="11.5">
      <c r="A1320" s="30"/>
      <c r="B1320" s="14"/>
      <c r="C1320" s="19"/>
      <c r="D1320" s="19"/>
    </row>
    <row r="1321" spans="1:6" s="20" customFormat="1" ht="11.5">
      <c r="A1321" s="30"/>
      <c r="B1321" s="11"/>
      <c r="C1321" s="19"/>
      <c r="D1321" s="19"/>
    </row>
    <row r="1323" spans="1:6" s="20" customFormat="1" ht="11.5">
      <c r="A1323" s="30"/>
      <c r="B1323" s="38"/>
      <c r="C1323" s="19"/>
      <c r="D1323" s="19"/>
    </row>
    <row r="1324" spans="1:6" s="20" customFormat="1" ht="11.5">
      <c r="A1324" s="30"/>
      <c r="B1324" s="14"/>
      <c r="C1324" s="19"/>
      <c r="D1324" s="19"/>
    </row>
    <row r="1325" spans="1:6" s="20" customFormat="1" ht="11.5">
      <c r="A1325" s="30"/>
      <c r="B1325" s="11"/>
      <c r="C1325" s="19"/>
      <c r="D1325" s="19"/>
    </row>
    <row r="1327" spans="1:6">
      <c r="B1327" s="14"/>
    </row>
    <row r="1328" spans="1:6">
      <c r="B1328" s="43"/>
      <c r="F1328" s="37"/>
    </row>
    <row r="1329" spans="1:4">
      <c r="B1329" s="38"/>
    </row>
    <row r="1330" spans="1:4">
      <c r="B1330" s="28"/>
    </row>
    <row r="1331" spans="1:4">
      <c r="B1331" s="28"/>
    </row>
    <row r="1332" spans="1:4">
      <c r="B1332" s="28"/>
    </row>
    <row r="1333" spans="1:4">
      <c r="B1333" s="38"/>
    </row>
    <row r="1334" spans="1:4">
      <c r="B1334" s="28"/>
    </row>
    <row r="1335" spans="1:4">
      <c r="B1335" s="28"/>
    </row>
    <row r="1336" spans="1:4" ht="15.75" customHeight="1">
      <c r="B1336" s="28"/>
    </row>
    <row r="1337" spans="1:4">
      <c r="B1337" s="38"/>
    </row>
    <row r="1338" spans="1:4">
      <c r="B1338" s="28"/>
    </row>
    <row r="1339" spans="1:4" ht="21" customHeight="1">
      <c r="B1339" s="28"/>
    </row>
    <row r="1340" spans="1:4" ht="12" customHeight="1">
      <c r="B1340" s="28"/>
    </row>
    <row r="1341" spans="1:4" ht="12" customHeight="1">
      <c r="B1341" s="28"/>
    </row>
    <row r="1342" spans="1:4">
      <c r="B1342" s="38"/>
    </row>
    <row r="1343" spans="1:4" s="20" customFormat="1" ht="11.5">
      <c r="A1343" s="30"/>
      <c r="B1343" s="28"/>
      <c r="C1343" s="19"/>
      <c r="D1343" s="19"/>
    </row>
    <row r="1344" spans="1:4" s="20" customFormat="1" ht="32.25" customHeight="1">
      <c r="A1344" s="30"/>
      <c r="B1344" s="28"/>
      <c r="C1344" s="19"/>
      <c r="D1344" s="19"/>
    </row>
    <row r="1345" spans="1:4" s="20" customFormat="1" ht="32.25" customHeight="1">
      <c r="A1345" s="30"/>
      <c r="B1345" s="28"/>
      <c r="C1345" s="19"/>
      <c r="D1345" s="19"/>
    </row>
    <row r="1346" spans="1:4" s="20" customFormat="1" ht="14" customHeight="1">
      <c r="A1346" s="30"/>
      <c r="B1346" s="28"/>
      <c r="C1346" s="19"/>
      <c r="D1346" s="19"/>
    </row>
    <row r="1347" spans="1:4" s="20" customFormat="1" ht="15" customHeight="1">
      <c r="A1347" s="30"/>
      <c r="B1347" s="38"/>
      <c r="C1347" s="19"/>
      <c r="D1347" s="19"/>
    </row>
    <row r="1348" spans="1:4" s="20" customFormat="1" ht="15" customHeight="1">
      <c r="A1348" s="30"/>
      <c r="B1348" s="28"/>
      <c r="C1348" s="19"/>
      <c r="D1348" s="19"/>
    </row>
    <row r="1349" spans="1:4" s="20" customFormat="1" ht="29.25" customHeight="1">
      <c r="A1349" s="30"/>
      <c r="B1349" s="28"/>
      <c r="C1349" s="19"/>
      <c r="D1349" s="19"/>
    </row>
    <row r="1350" spans="1:4" s="20" customFormat="1" ht="15" customHeight="1">
      <c r="A1350" s="30"/>
      <c r="B1350" s="28"/>
      <c r="C1350" s="19"/>
      <c r="D1350" s="19"/>
    </row>
    <row r="1351" spans="1:4" s="20" customFormat="1" ht="15" customHeight="1">
      <c r="A1351" s="30"/>
      <c r="B1351" s="38"/>
      <c r="C1351" s="19"/>
      <c r="D1351" s="19"/>
    </row>
    <row r="1352" spans="1:4" s="20" customFormat="1" ht="15" customHeight="1">
      <c r="A1352" s="30"/>
      <c r="B1352" s="28"/>
      <c r="C1352" s="19"/>
      <c r="D1352" s="19"/>
    </row>
    <row r="1353" spans="1:4" s="20" customFormat="1" ht="15" customHeight="1">
      <c r="A1353" s="30"/>
      <c r="B1353" s="28"/>
      <c r="C1353" s="19"/>
      <c r="D1353" s="19"/>
    </row>
    <row r="1354" spans="1:4" s="20" customFormat="1" ht="15" customHeight="1">
      <c r="A1354" s="30"/>
      <c r="B1354" s="28"/>
      <c r="C1354" s="19"/>
      <c r="D1354" s="19"/>
    </row>
    <row r="1355" spans="1:4" s="20" customFormat="1" ht="15" customHeight="1">
      <c r="A1355" s="30"/>
      <c r="B1355" s="38"/>
      <c r="C1355" s="19"/>
      <c r="D1355" s="19"/>
    </row>
    <row r="1356" spans="1:4" s="20" customFormat="1" ht="17.25" customHeight="1">
      <c r="A1356" s="30"/>
      <c r="B1356" s="28"/>
      <c r="C1356" s="19"/>
      <c r="D1356" s="19"/>
    </row>
    <row r="1357" spans="1:4" s="20" customFormat="1" ht="11.5">
      <c r="A1357" s="30"/>
      <c r="B1357" s="28"/>
      <c r="C1357" s="19"/>
      <c r="D1357" s="19"/>
    </row>
    <row r="1358" spans="1:4" s="20" customFormat="1" ht="17.25" customHeight="1">
      <c r="A1358" s="30"/>
      <c r="B1358" s="28"/>
      <c r="C1358" s="19"/>
      <c r="D1358" s="19"/>
    </row>
    <row r="1359" spans="1:4" s="20" customFormat="1" ht="11.5">
      <c r="A1359" s="30"/>
      <c r="B1359" s="14"/>
      <c r="C1359" s="19"/>
      <c r="D1359" s="19"/>
    </row>
    <row r="1361" spans="1:6" s="20" customFormat="1" ht="11.5">
      <c r="A1361" s="30"/>
      <c r="B1361" s="39"/>
      <c r="C1361" s="19"/>
      <c r="D1361" s="19"/>
    </row>
    <row r="1363" spans="1:6" s="20" customFormat="1" ht="11.5">
      <c r="A1363" s="30"/>
      <c r="B1363" s="28"/>
      <c r="C1363" s="19"/>
      <c r="D1363" s="19"/>
    </row>
    <row r="1364" spans="1:6" s="20" customFormat="1" ht="11.5">
      <c r="A1364" s="30"/>
      <c r="B1364" s="28"/>
      <c r="C1364" s="19"/>
      <c r="D1364" s="19"/>
    </row>
    <row r="1365" spans="1:6" s="20" customFormat="1" ht="11.5">
      <c r="A1365" s="30"/>
      <c r="B1365" s="28"/>
      <c r="C1365" s="19"/>
      <c r="D1365" s="19"/>
    </row>
    <row r="1367" spans="1:6" s="20" customFormat="1" ht="11.5">
      <c r="A1367" s="30"/>
      <c r="B1367" s="28"/>
      <c r="C1367" s="19"/>
      <c r="D1367" s="19"/>
    </row>
    <row r="1368" spans="1:6" s="20" customFormat="1" ht="11.5">
      <c r="A1368" s="30"/>
      <c r="B1368" s="28"/>
      <c r="C1368" s="19"/>
      <c r="D1368" s="19"/>
    </row>
    <row r="1369" spans="1:6" s="20" customFormat="1" ht="11.5">
      <c r="A1369" s="30"/>
      <c r="B1369" s="14"/>
      <c r="C1369" s="19"/>
      <c r="D1369" s="19"/>
    </row>
    <row r="1370" spans="1:6" s="20" customFormat="1" ht="14.25" customHeight="1">
      <c r="A1370" s="30"/>
      <c r="B1370" s="28"/>
      <c r="C1370" s="19"/>
      <c r="D1370" s="19"/>
    </row>
    <row r="1371" spans="1:6" s="20" customFormat="1" ht="14.25" customHeight="1">
      <c r="A1371" s="30"/>
      <c r="B1371" s="41"/>
      <c r="C1371" s="19"/>
      <c r="D1371" s="19"/>
    </row>
    <row r="1372" spans="1:6" s="20" customFormat="1" ht="14.25" customHeight="1">
      <c r="A1372" s="30"/>
      <c r="B1372" s="28"/>
      <c r="C1372" s="19"/>
      <c r="D1372" s="19"/>
    </row>
    <row r="1373" spans="1:6" s="20" customFormat="1" ht="28.5" customHeight="1">
      <c r="A1373" s="30"/>
      <c r="B1373" s="28"/>
      <c r="C1373" s="19"/>
      <c r="D1373" s="19"/>
    </row>
    <row r="1374" spans="1:6" s="20" customFormat="1" ht="12.5" customHeight="1">
      <c r="A1374" s="30"/>
      <c r="B1374" s="28"/>
      <c r="C1374" s="19"/>
      <c r="D1374" s="19"/>
    </row>
    <row r="1375" spans="1:6" s="19" customFormat="1" ht="12.5" customHeight="1">
      <c r="A1375" s="30"/>
      <c r="B1375" s="28"/>
      <c r="E1375" s="20"/>
      <c r="F1375" s="20"/>
    </row>
    <row r="1376" spans="1:6" s="19" customFormat="1" ht="12.5" customHeight="1">
      <c r="A1376" s="30"/>
      <c r="B1376" s="28"/>
      <c r="E1376" s="20"/>
      <c r="F1376" s="20"/>
    </row>
    <row r="1377" spans="1:6" s="19" customFormat="1" ht="12.5" customHeight="1">
      <c r="A1377" s="30"/>
      <c r="B1377" s="28"/>
      <c r="E1377" s="20"/>
      <c r="F1377" s="20"/>
    </row>
    <row r="1378" spans="1:6" s="19" customFormat="1" ht="12.5" customHeight="1">
      <c r="A1378" s="30"/>
      <c r="B1378" s="28"/>
      <c r="E1378" s="20"/>
      <c r="F1378" s="20"/>
    </row>
    <row r="1379" spans="1:6" s="19" customFormat="1" ht="12.5" customHeight="1">
      <c r="A1379" s="30"/>
      <c r="B1379" s="28"/>
      <c r="E1379" s="20"/>
      <c r="F1379" s="20"/>
    </row>
    <row r="1380" spans="1:6" s="19" customFormat="1" ht="12.5" customHeight="1">
      <c r="A1380" s="30"/>
      <c r="B1380" s="28"/>
      <c r="E1380" s="20"/>
      <c r="F1380" s="20"/>
    </row>
    <row r="1381" spans="1:6" s="19" customFormat="1" ht="12.5" customHeight="1">
      <c r="A1381" s="30"/>
      <c r="B1381" s="28"/>
      <c r="E1381" s="20"/>
      <c r="F1381" s="20"/>
    </row>
    <row r="1382" spans="1:6" s="19" customFormat="1" ht="12.5" customHeight="1">
      <c r="A1382" s="30"/>
      <c r="B1382" s="28"/>
      <c r="E1382" s="20"/>
      <c r="F1382" s="20"/>
    </row>
    <row r="1383" spans="1:6" s="19" customFormat="1" ht="12.5" customHeight="1">
      <c r="A1383" s="30"/>
      <c r="B1383" s="28"/>
      <c r="E1383" s="20"/>
      <c r="F1383" s="20"/>
    </row>
    <row r="1384" spans="1:6" s="19" customFormat="1" ht="12.5" customHeight="1">
      <c r="A1384" s="30"/>
      <c r="B1384" s="28"/>
      <c r="E1384" s="20"/>
      <c r="F1384" s="20"/>
    </row>
    <row r="1385" spans="1:6" s="19" customFormat="1" ht="12.5" customHeight="1">
      <c r="A1385" s="30"/>
      <c r="B1385" s="28"/>
      <c r="E1385" s="20"/>
      <c r="F1385" s="20"/>
    </row>
    <row r="1386" spans="1:6" s="19" customFormat="1" ht="12.5" customHeight="1">
      <c r="A1386" s="30"/>
      <c r="B1386" s="28"/>
      <c r="E1386" s="20"/>
      <c r="F1386" s="20"/>
    </row>
    <row r="1387" spans="1:6" s="19" customFormat="1" ht="12.5" customHeight="1">
      <c r="A1387" s="30"/>
      <c r="B1387" s="28"/>
      <c r="E1387" s="20"/>
      <c r="F1387" s="20"/>
    </row>
    <row r="1388" spans="1:6" s="19" customFormat="1" ht="12.5" customHeight="1">
      <c r="A1388" s="30"/>
      <c r="B1388" s="28"/>
      <c r="E1388" s="20"/>
      <c r="F1388" s="20"/>
    </row>
    <row r="1389" spans="1:6" s="19" customFormat="1" ht="14.25" customHeight="1">
      <c r="A1389" s="30"/>
      <c r="B1389" s="28"/>
      <c r="E1389" s="20"/>
      <c r="F1389" s="20"/>
    </row>
    <row r="1390" spans="1:6" s="19" customFormat="1" ht="14.25" customHeight="1">
      <c r="A1390" s="30"/>
      <c r="B1390" s="28"/>
      <c r="E1390" s="20"/>
      <c r="F1390" s="20"/>
    </row>
    <row r="1391" spans="1:6" s="20" customFormat="1" ht="14.25" customHeight="1">
      <c r="A1391" s="30"/>
      <c r="B1391" s="28"/>
      <c r="C1391" s="19"/>
      <c r="D1391" s="19"/>
    </row>
    <row r="1392" spans="1:6" s="20" customFormat="1" ht="11.5">
      <c r="A1392" s="30"/>
      <c r="B1392" s="14"/>
      <c r="C1392" s="19"/>
      <c r="D1392" s="19"/>
    </row>
    <row r="1393" spans="1:4" s="20" customFormat="1" ht="11.5">
      <c r="A1393" s="30"/>
      <c r="B1393" s="28"/>
      <c r="C1393" s="19"/>
      <c r="D1393" s="19"/>
    </row>
    <row r="1394" spans="1:4" s="20" customFormat="1" ht="11.5">
      <c r="A1394" s="30"/>
      <c r="B1394" s="41"/>
      <c r="C1394" s="19"/>
      <c r="D1394" s="19"/>
    </row>
    <row r="1395" spans="1:4" s="20" customFormat="1" ht="11.5">
      <c r="A1395" s="30"/>
      <c r="B1395" s="28"/>
      <c r="C1395" s="19"/>
      <c r="D1395" s="19"/>
    </row>
    <row r="1396" spans="1:4" s="20" customFormat="1" ht="11.5">
      <c r="A1396" s="30"/>
      <c r="B1396" s="39"/>
      <c r="C1396" s="19"/>
      <c r="D1396" s="19"/>
    </row>
    <row r="1397" spans="1:4" s="20" customFormat="1" ht="11.5">
      <c r="A1397" s="30"/>
      <c r="B1397" s="28"/>
      <c r="C1397" s="19"/>
      <c r="D1397" s="19"/>
    </row>
    <row r="1398" spans="1:4" s="20" customFormat="1" ht="11.5">
      <c r="A1398" s="30"/>
      <c r="B1398" s="38"/>
      <c r="C1398" s="19"/>
      <c r="D1398" s="19"/>
    </row>
    <row r="1399" spans="1:4" s="20" customFormat="1" ht="11.5">
      <c r="A1399" s="30"/>
      <c r="B1399" s="28"/>
      <c r="C1399" s="19"/>
      <c r="D1399" s="19"/>
    </row>
    <row r="1400" spans="1:4" s="20" customFormat="1" ht="11.5">
      <c r="A1400" s="30"/>
      <c r="B1400" s="28"/>
      <c r="C1400" s="19"/>
      <c r="D1400" s="19"/>
    </row>
    <row r="1401" spans="1:4" s="20" customFormat="1" ht="11.5">
      <c r="A1401" s="30"/>
      <c r="B1401" s="28"/>
      <c r="C1401" s="19"/>
      <c r="D1401" s="19"/>
    </row>
    <row r="1402" spans="1:4" s="20" customFormat="1" ht="11.5">
      <c r="A1402" s="30"/>
      <c r="B1402" s="41"/>
      <c r="C1402" s="19"/>
      <c r="D1402" s="19"/>
    </row>
    <row r="1403" spans="1:4" s="20" customFormat="1" ht="11.5">
      <c r="A1403" s="30"/>
      <c r="B1403" s="28"/>
      <c r="C1403" s="19"/>
      <c r="D1403" s="19"/>
    </row>
    <row r="1404" spans="1:4" s="20" customFormat="1" ht="11.5">
      <c r="A1404" s="30"/>
      <c r="B1404" s="38"/>
      <c r="C1404" s="19"/>
      <c r="D1404" s="19"/>
    </row>
    <row r="1406" spans="1:4" s="20" customFormat="1" ht="11.5">
      <c r="A1406" s="30"/>
      <c r="B1406" s="28"/>
      <c r="C1406" s="19"/>
      <c r="D1406" s="19"/>
    </row>
    <row r="1407" spans="1:4" s="20" customFormat="1" ht="11.5">
      <c r="A1407" s="30"/>
      <c r="B1407" s="28"/>
      <c r="C1407" s="19"/>
      <c r="D1407" s="19"/>
    </row>
    <row r="1408" spans="1:4" s="20" customFormat="1" ht="11.5">
      <c r="A1408" s="30"/>
      <c r="B1408" s="14"/>
      <c r="C1408" s="19"/>
      <c r="D1408" s="19"/>
    </row>
    <row r="1410" spans="1:4" s="20" customFormat="1" ht="11.5">
      <c r="A1410" s="30"/>
      <c r="B1410" s="38"/>
      <c r="C1410" s="19"/>
      <c r="D1410" s="19"/>
    </row>
    <row r="1412" spans="1:4" s="20" customFormat="1" ht="11.5">
      <c r="A1412" s="30"/>
      <c r="B1412" s="28"/>
      <c r="C1412" s="19"/>
      <c r="D1412" s="19"/>
    </row>
    <row r="1413" spans="1:4" s="20" customFormat="1" ht="11.5">
      <c r="A1413" s="30"/>
      <c r="B1413" s="28"/>
      <c r="C1413" s="19"/>
      <c r="D1413" s="19"/>
    </row>
    <row r="1414" spans="1:4" s="20" customFormat="1" ht="11.5">
      <c r="A1414" s="30"/>
      <c r="B1414" s="41"/>
      <c r="C1414" s="19"/>
      <c r="D1414" s="19"/>
    </row>
    <row r="1415" spans="1:4" s="20" customFormat="1" ht="11.5">
      <c r="A1415" s="30"/>
      <c r="B1415" s="28"/>
      <c r="C1415" s="19"/>
      <c r="D1415" s="19"/>
    </row>
    <row r="1416" spans="1:4" s="20" customFormat="1" ht="11.5">
      <c r="A1416" s="30"/>
      <c r="B1416" s="28"/>
      <c r="C1416" s="19"/>
      <c r="D1416" s="19"/>
    </row>
    <row r="1417" spans="1:4" s="20" customFormat="1" ht="11.5">
      <c r="A1417" s="30"/>
      <c r="B1417" s="28"/>
      <c r="C1417" s="19"/>
      <c r="D1417" s="19"/>
    </row>
    <row r="1418" spans="1:4" s="20" customFormat="1" ht="11.5">
      <c r="A1418" s="30"/>
      <c r="B1418" s="28"/>
      <c r="C1418" s="19"/>
      <c r="D1418" s="19"/>
    </row>
    <row r="1419" spans="1:4" s="20" customFormat="1" ht="11.5">
      <c r="A1419" s="30"/>
      <c r="B1419" s="28"/>
      <c r="C1419" s="19"/>
      <c r="D1419" s="19"/>
    </row>
    <row r="1420" spans="1:4" s="20" customFormat="1" ht="11.5">
      <c r="A1420" s="30"/>
      <c r="B1420" s="41"/>
      <c r="C1420" s="19"/>
      <c r="D1420" s="19"/>
    </row>
    <row r="1421" spans="1:4" s="20" customFormat="1" ht="11.5">
      <c r="A1421" s="30"/>
      <c r="B1421" s="41"/>
      <c r="C1421" s="19"/>
      <c r="D1421" s="19"/>
    </row>
    <row r="1422" spans="1:4" s="20" customFormat="1" ht="16" customHeight="1">
      <c r="A1422" s="30"/>
      <c r="B1422" s="38"/>
      <c r="C1422" s="19"/>
      <c r="D1422" s="19"/>
    </row>
    <row r="1423" spans="1:4" s="20" customFormat="1" ht="12.5" customHeight="1">
      <c r="A1423" s="30"/>
      <c r="B1423" s="28"/>
      <c r="C1423" s="19"/>
      <c r="D1423" s="19"/>
    </row>
    <row r="1424" spans="1:4" s="20" customFormat="1" ht="27.5" customHeight="1">
      <c r="A1424" s="30"/>
      <c r="B1424" s="28"/>
      <c r="C1424" s="19"/>
      <c r="D1424" s="19"/>
    </row>
    <row r="1425" spans="1:4" s="20" customFormat="1" ht="13" customHeight="1">
      <c r="A1425" s="30"/>
      <c r="B1425" s="28"/>
      <c r="C1425" s="19"/>
      <c r="D1425" s="19"/>
    </row>
    <row r="1426" spans="1:4" s="20" customFormat="1" ht="26" customHeight="1">
      <c r="A1426" s="30"/>
      <c r="B1426" s="51"/>
      <c r="C1426" s="19"/>
      <c r="D1426" s="19"/>
    </row>
    <row r="1427" spans="1:4" s="20" customFormat="1" ht="12.5" customHeight="1">
      <c r="A1427" s="30"/>
      <c r="B1427" s="51"/>
      <c r="C1427" s="19"/>
      <c r="D1427" s="19"/>
    </row>
    <row r="1428" spans="1:4" s="20" customFormat="1" ht="12.5" customHeight="1">
      <c r="A1428" s="30"/>
      <c r="B1428" s="51"/>
      <c r="C1428" s="19"/>
      <c r="D1428" s="19"/>
    </row>
    <row r="1429" spans="1:4" s="20" customFormat="1" ht="12.5" customHeight="1">
      <c r="A1429" s="30"/>
      <c r="B1429" s="51"/>
      <c r="C1429" s="19"/>
      <c r="D1429" s="19"/>
    </row>
    <row r="1430" spans="1:4" s="20" customFormat="1" ht="12.5" customHeight="1">
      <c r="A1430" s="30"/>
      <c r="B1430" s="51"/>
      <c r="C1430" s="19"/>
      <c r="D1430" s="19"/>
    </row>
    <row r="1431" spans="1:4" s="20" customFormat="1" ht="12.5" customHeight="1">
      <c r="A1431" s="30"/>
      <c r="B1431" s="51"/>
      <c r="C1431" s="19"/>
      <c r="D1431" s="19"/>
    </row>
    <row r="1432" spans="1:4" s="20" customFormat="1" ht="13" customHeight="1">
      <c r="A1432" s="30"/>
      <c r="B1432" s="28"/>
      <c r="C1432" s="19"/>
      <c r="D1432" s="19"/>
    </row>
    <row r="1433" spans="1:4" s="20" customFormat="1" ht="11.5">
      <c r="A1433" s="30"/>
      <c r="B1433" s="14"/>
      <c r="C1433" s="19"/>
      <c r="D1433" s="19"/>
    </row>
    <row r="1435" spans="1:4" s="20" customFormat="1" ht="32" customHeight="1">
      <c r="A1435" s="30"/>
      <c r="B1435" s="28"/>
      <c r="C1435" s="19"/>
      <c r="D1435" s="19"/>
    </row>
    <row r="1436" spans="1:4" s="20" customFormat="1" ht="11.5">
      <c r="A1436" s="30"/>
      <c r="B1436" s="14"/>
      <c r="C1436" s="19"/>
      <c r="D1436" s="19"/>
    </row>
    <row r="1437" spans="1:4" s="20" customFormat="1" ht="11.5">
      <c r="A1437" s="30"/>
      <c r="B1437" s="28"/>
      <c r="C1437" s="19"/>
      <c r="D1437" s="19"/>
    </row>
    <row r="1438" spans="1:4" s="20" customFormat="1" ht="11.5">
      <c r="A1438" s="30"/>
      <c r="B1438" s="39"/>
      <c r="C1438" s="19"/>
      <c r="D1438" s="19"/>
    </row>
    <row r="1440" spans="1:4" s="20" customFormat="1" ht="11.5">
      <c r="A1440" s="30"/>
      <c r="B1440" s="28"/>
      <c r="C1440" s="19"/>
      <c r="D1440" s="19"/>
    </row>
    <row r="1441" spans="1:4" s="20" customFormat="1" ht="13.5" customHeight="1">
      <c r="A1441" s="30"/>
      <c r="B1441" s="28"/>
      <c r="C1441" s="19"/>
      <c r="D1441" s="19"/>
    </row>
    <row r="1479" spans="1:6">
      <c r="B1479" s="31"/>
      <c r="F1479" s="37"/>
    </row>
    <row r="1480" spans="1:6" s="4" customFormat="1">
      <c r="A1480" s="64"/>
      <c r="B1480" s="40"/>
      <c r="C1480" s="55"/>
      <c r="D1480" s="34"/>
      <c r="E1480" s="35"/>
      <c r="F1480" s="35"/>
    </row>
    <row r="1482" spans="1:6" s="4" customFormat="1">
      <c r="A1482" s="64"/>
      <c r="B1482" s="40"/>
      <c r="C1482" s="55"/>
      <c r="D1482" s="34"/>
      <c r="E1482" s="35"/>
      <c r="F1482" s="35"/>
    </row>
    <row r="1484" spans="1:6">
      <c r="B1484" s="14"/>
    </row>
    <row r="1485" spans="1:6">
      <c r="B1485" s="14"/>
    </row>
    <row r="1486" spans="1:6">
      <c r="B1486" s="50"/>
    </row>
    <row r="1487" spans="1:6" s="20" customFormat="1" ht="11.5">
      <c r="A1487" s="30"/>
      <c r="B1487" s="47"/>
      <c r="C1487" s="19"/>
      <c r="D1487" s="19"/>
    </row>
    <row r="1488" spans="1:6" s="20" customFormat="1" ht="73.5" customHeight="1">
      <c r="A1488" s="30"/>
      <c r="B1488" s="28"/>
      <c r="C1488" s="19"/>
      <c r="D1488" s="19"/>
    </row>
    <row r="1489" spans="1:4" s="20" customFormat="1" ht="16" customHeight="1">
      <c r="A1489" s="30"/>
      <c r="B1489" s="28"/>
      <c r="C1489" s="19"/>
      <c r="D1489" s="19"/>
    </row>
    <row r="1491" spans="1:4" s="20" customFormat="1" ht="11.5">
      <c r="A1491" s="30"/>
      <c r="B1491" s="38"/>
      <c r="C1491" s="19"/>
      <c r="D1491" s="19"/>
    </row>
    <row r="1492" spans="1:4" s="20" customFormat="1" ht="11.5">
      <c r="A1492" s="30"/>
      <c r="B1492" s="28"/>
      <c r="C1492" s="19"/>
      <c r="D1492" s="19"/>
    </row>
    <row r="1493" spans="1:4" s="20" customFormat="1" ht="11.5">
      <c r="A1493" s="30"/>
      <c r="B1493" s="28"/>
      <c r="C1493" s="19"/>
      <c r="D1493" s="19"/>
    </row>
    <row r="1494" spans="1:4" s="20" customFormat="1" ht="11.5">
      <c r="A1494" s="30"/>
      <c r="B1494" s="28"/>
      <c r="C1494" s="19"/>
      <c r="D1494" s="19"/>
    </row>
    <row r="1495" spans="1:4" s="20" customFormat="1" ht="53" customHeight="1">
      <c r="A1495" s="30"/>
      <c r="B1495" s="38"/>
      <c r="C1495" s="19"/>
      <c r="D1495" s="19"/>
    </row>
    <row r="1497" spans="1:4" s="20" customFormat="1" ht="11.5">
      <c r="A1497" s="30"/>
      <c r="B1497" s="28"/>
      <c r="C1497" s="19"/>
      <c r="D1497" s="19"/>
    </row>
    <row r="1498" spans="1:4" s="20" customFormat="1" ht="11.5">
      <c r="A1498" s="30"/>
      <c r="B1498" s="28"/>
      <c r="C1498" s="19"/>
      <c r="D1498" s="19"/>
    </row>
    <row r="1499" spans="1:4" s="20" customFormat="1" ht="11.5">
      <c r="A1499" s="30"/>
      <c r="B1499" s="38"/>
      <c r="C1499" s="19"/>
      <c r="D1499" s="19"/>
    </row>
    <row r="1500" spans="1:4" s="20" customFormat="1" ht="11.5">
      <c r="A1500" s="30"/>
      <c r="B1500" s="38"/>
      <c r="C1500" s="19"/>
      <c r="D1500" s="19"/>
    </row>
    <row r="1501" spans="1:4" s="20" customFormat="1" ht="11.5">
      <c r="A1501" s="30"/>
      <c r="B1501" s="28"/>
      <c r="C1501" s="19"/>
      <c r="D1501" s="19"/>
    </row>
    <row r="1502" spans="1:4" s="20" customFormat="1" ht="11.5">
      <c r="A1502" s="30"/>
      <c r="B1502" s="28"/>
      <c r="C1502" s="19"/>
      <c r="D1502" s="19"/>
    </row>
    <row r="1503" spans="1:4" s="20" customFormat="1" ht="51" customHeight="1">
      <c r="A1503" s="30"/>
      <c r="B1503" s="38"/>
      <c r="C1503" s="19"/>
      <c r="D1503" s="19"/>
    </row>
    <row r="1504" spans="1:4" s="20" customFormat="1" ht="11.5">
      <c r="A1504" s="30"/>
      <c r="B1504" s="28"/>
      <c r="C1504" s="19"/>
      <c r="D1504" s="19"/>
    </row>
    <row r="1505" spans="1:4" s="20" customFormat="1" ht="11.5">
      <c r="A1505" s="30"/>
      <c r="B1505" s="28"/>
      <c r="C1505" s="19"/>
      <c r="D1505" s="19"/>
    </row>
    <row r="1506" spans="1:4" s="20" customFormat="1" ht="11.5">
      <c r="A1506" s="30"/>
      <c r="B1506" s="28"/>
      <c r="C1506" s="19"/>
      <c r="D1506" s="19"/>
    </row>
    <row r="1507" spans="1:4" s="20" customFormat="1" ht="11.5">
      <c r="A1507" s="30"/>
      <c r="B1507" s="38"/>
      <c r="C1507" s="19"/>
      <c r="D1507" s="19"/>
    </row>
    <row r="1508" spans="1:4" s="20" customFormat="1" ht="11.5">
      <c r="A1508" s="30"/>
      <c r="B1508" s="38"/>
      <c r="C1508" s="19"/>
      <c r="D1508" s="19"/>
    </row>
    <row r="1509" spans="1:4" s="20" customFormat="1" ht="11.5">
      <c r="A1509" s="30"/>
      <c r="B1509" s="28"/>
      <c r="C1509" s="19"/>
      <c r="D1509" s="19"/>
    </row>
    <row r="1510" spans="1:4" s="20" customFormat="1" ht="11.5">
      <c r="A1510" s="30"/>
      <c r="B1510" s="28"/>
      <c r="C1510" s="19"/>
      <c r="D1510" s="19"/>
    </row>
    <row r="1511" spans="1:4" s="20" customFormat="1" ht="11.5">
      <c r="A1511" s="30"/>
      <c r="B1511" s="14"/>
      <c r="C1511" s="19"/>
      <c r="D1511" s="19"/>
    </row>
    <row r="1512" spans="1:4" s="20" customFormat="1" ht="11.5">
      <c r="A1512" s="30"/>
      <c r="B1512" s="14"/>
      <c r="C1512" s="19"/>
      <c r="D1512" s="19"/>
    </row>
    <row r="1513" spans="1:4" s="20" customFormat="1" ht="27" customHeight="1">
      <c r="A1513" s="30"/>
      <c r="B1513" s="41"/>
      <c r="C1513" s="19"/>
      <c r="D1513" s="19"/>
    </row>
    <row r="1514" spans="1:4" s="20" customFormat="1" ht="11.5">
      <c r="A1514" s="30"/>
      <c r="B1514" s="14"/>
      <c r="C1514" s="19"/>
      <c r="D1514" s="19"/>
    </row>
    <row r="1515" spans="1:4" s="20" customFormat="1" ht="11.5">
      <c r="A1515" s="30"/>
      <c r="B1515" s="39"/>
      <c r="C1515" s="19"/>
      <c r="D1515" s="19"/>
    </row>
    <row r="1516" spans="1:4" s="20" customFormat="1" ht="11.5">
      <c r="A1516" s="30"/>
      <c r="B1516" s="14"/>
      <c r="C1516" s="19"/>
      <c r="D1516" s="19"/>
    </row>
    <row r="1517" spans="1:4" s="20" customFormat="1" ht="11.5">
      <c r="A1517" s="30"/>
      <c r="B1517" s="38"/>
      <c r="C1517" s="19"/>
      <c r="D1517" s="19"/>
    </row>
    <row r="1518" spans="1:4" s="20" customFormat="1" ht="11.5">
      <c r="A1518" s="30"/>
      <c r="B1518" s="14"/>
      <c r="C1518" s="19"/>
      <c r="D1518" s="19"/>
    </row>
    <row r="1521" spans="1:6">
      <c r="B1521" s="38"/>
    </row>
    <row r="1522" spans="1:6">
      <c r="B1522" s="14"/>
    </row>
    <row r="1525" spans="1:6">
      <c r="B1525" s="14"/>
    </row>
    <row r="1526" spans="1:6">
      <c r="B1526" s="43"/>
      <c r="F1526" s="37"/>
    </row>
    <row r="1527" spans="1:6">
      <c r="B1527" s="38"/>
    </row>
    <row r="1528" spans="1:6">
      <c r="B1528" s="28"/>
    </row>
    <row r="1529" spans="1:6">
      <c r="B1529" s="28"/>
    </row>
    <row r="1530" spans="1:6">
      <c r="B1530" s="28"/>
    </row>
    <row r="1531" spans="1:6">
      <c r="B1531" s="38"/>
    </row>
    <row r="1532" spans="1:6">
      <c r="B1532" s="28"/>
    </row>
    <row r="1533" spans="1:6">
      <c r="B1533" s="28"/>
    </row>
    <row r="1534" spans="1:6" ht="15.75" customHeight="1">
      <c r="B1534" s="28"/>
    </row>
    <row r="1535" spans="1:6" s="20" customFormat="1" ht="11.5">
      <c r="A1535" s="30"/>
      <c r="B1535" s="38"/>
      <c r="C1535" s="19"/>
      <c r="D1535" s="19"/>
    </row>
    <row r="1536" spans="1:6" s="20" customFormat="1" ht="11.5">
      <c r="A1536" s="30"/>
      <c r="B1536" s="28"/>
      <c r="C1536" s="19"/>
      <c r="D1536" s="19"/>
    </row>
    <row r="1537" spans="1:4" s="20" customFormat="1" ht="21" customHeight="1">
      <c r="A1537" s="30"/>
      <c r="B1537" s="28"/>
      <c r="C1537" s="19"/>
      <c r="D1537" s="19"/>
    </row>
    <row r="1538" spans="1:4" s="20" customFormat="1" ht="12" customHeight="1">
      <c r="A1538" s="30"/>
      <c r="B1538" s="28"/>
      <c r="C1538" s="19"/>
      <c r="D1538" s="19"/>
    </row>
    <row r="1539" spans="1:4" s="20" customFormat="1" ht="12" customHeight="1">
      <c r="A1539" s="30"/>
      <c r="B1539" s="28"/>
      <c r="C1539" s="19"/>
      <c r="D1539" s="19"/>
    </row>
    <row r="1540" spans="1:4" s="20" customFormat="1" ht="11.5">
      <c r="A1540" s="30"/>
      <c r="B1540" s="38"/>
      <c r="C1540" s="19"/>
      <c r="D1540" s="19"/>
    </row>
    <row r="1541" spans="1:4" s="20" customFormat="1" ht="11.5">
      <c r="A1541" s="30"/>
      <c r="B1541" s="28"/>
      <c r="C1541" s="19"/>
      <c r="D1541" s="19"/>
    </row>
    <row r="1542" spans="1:4" s="20" customFormat="1" ht="32.25" customHeight="1">
      <c r="A1542" s="30"/>
      <c r="B1542" s="28"/>
      <c r="C1542" s="19"/>
      <c r="D1542" s="19"/>
    </row>
    <row r="1543" spans="1:4" s="20" customFormat="1" ht="32.25" customHeight="1">
      <c r="A1543" s="30"/>
      <c r="B1543" s="28"/>
      <c r="C1543" s="19"/>
      <c r="D1543" s="19"/>
    </row>
    <row r="1544" spans="1:4" s="20" customFormat="1" ht="14" customHeight="1">
      <c r="A1544" s="30"/>
      <c r="B1544" s="28"/>
      <c r="C1544" s="19"/>
      <c r="D1544" s="19"/>
    </row>
    <row r="1545" spans="1:4" s="20" customFormat="1" ht="15" customHeight="1">
      <c r="A1545" s="30"/>
      <c r="B1545" s="38"/>
      <c r="C1545" s="19"/>
      <c r="D1545" s="19"/>
    </row>
    <row r="1546" spans="1:4" s="20" customFormat="1" ht="15" customHeight="1">
      <c r="A1546" s="30"/>
      <c r="B1546" s="28"/>
      <c r="C1546" s="19"/>
      <c r="D1546" s="19"/>
    </row>
    <row r="1547" spans="1:4" s="20" customFormat="1" ht="29.25" customHeight="1">
      <c r="A1547" s="30"/>
      <c r="B1547" s="28"/>
      <c r="C1547" s="19"/>
      <c r="D1547" s="19"/>
    </row>
    <row r="1548" spans="1:4" s="20" customFormat="1" ht="15" customHeight="1">
      <c r="A1548" s="30"/>
      <c r="B1548" s="28"/>
      <c r="C1548" s="19"/>
      <c r="D1548" s="19"/>
    </row>
    <row r="1549" spans="1:4" s="20" customFormat="1" ht="15" customHeight="1">
      <c r="A1549" s="30"/>
      <c r="B1549" s="38"/>
      <c r="C1549" s="19"/>
      <c r="D1549" s="19"/>
    </row>
    <row r="1550" spans="1:4" s="20" customFormat="1" ht="15" customHeight="1">
      <c r="A1550" s="30"/>
      <c r="B1550" s="28"/>
      <c r="C1550" s="19"/>
      <c r="D1550" s="19"/>
    </row>
    <row r="1551" spans="1:4" s="20" customFormat="1" ht="15" customHeight="1">
      <c r="A1551" s="30"/>
      <c r="B1551" s="28"/>
      <c r="C1551" s="19"/>
      <c r="D1551" s="19"/>
    </row>
    <row r="1552" spans="1:4" s="20" customFormat="1" ht="15" customHeight="1">
      <c r="A1552" s="30"/>
      <c r="B1552" s="28"/>
      <c r="C1552" s="19"/>
      <c r="D1552" s="19"/>
    </row>
    <row r="1553" spans="1:4" s="20" customFormat="1" ht="15" customHeight="1">
      <c r="A1553" s="30"/>
      <c r="B1553" s="38"/>
      <c r="C1553" s="19"/>
      <c r="D1553" s="19"/>
    </row>
    <row r="1554" spans="1:4" s="20" customFormat="1" ht="17.25" customHeight="1">
      <c r="A1554" s="30"/>
      <c r="B1554" s="28"/>
      <c r="C1554" s="19"/>
      <c r="D1554" s="19"/>
    </row>
    <row r="1555" spans="1:4" s="20" customFormat="1" ht="11.5">
      <c r="A1555" s="30"/>
      <c r="B1555" s="28"/>
      <c r="C1555" s="19"/>
      <c r="D1555" s="19"/>
    </row>
    <row r="1556" spans="1:4" s="20" customFormat="1" ht="17.25" customHeight="1">
      <c r="A1556" s="30"/>
      <c r="B1556" s="28"/>
      <c r="C1556" s="19"/>
      <c r="D1556" s="19"/>
    </row>
    <row r="1557" spans="1:4" s="20" customFormat="1" ht="11.5">
      <c r="A1557" s="30"/>
      <c r="B1557" s="14"/>
      <c r="C1557" s="19"/>
      <c r="D1557" s="19"/>
    </row>
    <row r="1559" spans="1:4" s="20" customFormat="1" ht="11.5">
      <c r="A1559" s="30"/>
      <c r="B1559" s="39"/>
      <c r="C1559" s="19"/>
      <c r="D1559" s="19"/>
    </row>
    <row r="1561" spans="1:4" s="20" customFormat="1" ht="11.5">
      <c r="A1561" s="30"/>
      <c r="B1561" s="28"/>
      <c r="C1561" s="19"/>
      <c r="D1561" s="19"/>
    </row>
    <row r="1562" spans="1:4" s="20" customFormat="1" ht="11.5">
      <c r="A1562" s="30"/>
      <c r="B1562" s="28"/>
      <c r="C1562" s="19"/>
      <c r="D1562" s="19"/>
    </row>
    <row r="1563" spans="1:4" s="20" customFormat="1" ht="11.5">
      <c r="A1563" s="30"/>
      <c r="B1563" s="28"/>
      <c r="C1563" s="19"/>
      <c r="D1563" s="19"/>
    </row>
    <row r="1565" spans="1:4" s="20" customFormat="1" ht="11.5">
      <c r="A1565" s="30"/>
      <c r="B1565" s="28"/>
      <c r="C1565" s="19"/>
      <c r="D1565" s="19"/>
    </row>
    <row r="1566" spans="1:4" s="20" customFormat="1" ht="11.5">
      <c r="A1566" s="30"/>
      <c r="B1566" s="28"/>
      <c r="C1566" s="19"/>
      <c r="D1566" s="19"/>
    </row>
    <row r="1567" spans="1:4" s="20" customFormat="1" ht="11.5">
      <c r="A1567" s="30"/>
      <c r="B1567" s="14"/>
      <c r="C1567" s="19"/>
      <c r="D1567" s="19"/>
    </row>
    <row r="1568" spans="1:4" s="20" customFormat="1" ht="14.25" customHeight="1">
      <c r="A1568" s="30"/>
      <c r="B1568" s="28"/>
      <c r="C1568" s="19"/>
      <c r="D1568" s="19"/>
    </row>
    <row r="1569" spans="1:4" s="20" customFormat="1" ht="14.25" customHeight="1">
      <c r="A1569" s="30"/>
      <c r="B1569" s="41"/>
      <c r="C1569" s="19"/>
      <c r="D1569" s="19"/>
    </row>
    <row r="1570" spans="1:4" s="20" customFormat="1" ht="14.25" customHeight="1">
      <c r="A1570" s="30"/>
      <c r="B1570" s="28"/>
      <c r="C1570" s="19"/>
      <c r="D1570" s="19"/>
    </row>
    <row r="1571" spans="1:4" s="20" customFormat="1" ht="28.5" customHeight="1">
      <c r="A1571" s="30"/>
      <c r="B1571" s="28"/>
      <c r="C1571" s="19"/>
      <c r="D1571" s="19"/>
    </row>
    <row r="1572" spans="1:4" s="20" customFormat="1" ht="12.5" customHeight="1">
      <c r="A1572" s="30"/>
      <c r="B1572" s="28"/>
      <c r="C1572" s="19"/>
      <c r="D1572" s="19"/>
    </row>
    <row r="1573" spans="1:4" s="20" customFormat="1" ht="12.5" customHeight="1">
      <c r="A1573" s="30"/>
      <c r="B1573" s="28"/>
      <c r="C1573" s="19"/>
      <c r="D1573" s="19"/>
    </row>
    <row r="1574" spans="1:4" s="20" customFormat="1" ht="12.5" customHeight="1">
      <c r="A1574" s="30"/>
      <c r="B1574" s="28"/>
      <c r="C1574" s="19"/>
      <c r="D1574" s="19"/>
    </row>
    <row r="1575" spans="1:4" s="20" customFormat="1" ht="12.5" customHeight="1">
      <c r="A1575" s="30"/>
      <c r="B1575" s="28"/>
      <c r="C1575" s="19"/>
      <c r="D1575" s="19"/>
    </row>
    <row r="1576" spans="1:4" s="20" customFormat="1" ht="12.5" customHeight="1">
      <c r="A1576" s="30"/>
      <c r="B1576" s="28"/>
      <c r="C1576" s="19"/>
      <c r="D1576" s="19"/>
    </row>
    <row r="1577" spans="1:4" s="20" customFormat="1" ht="12.5" customHeight="1">
      <c r="A1577" s="30"/>
      <c r="B1577" s="28"/>
      <c r="C1577" s="19"/>
      <c r="D1577" s="19"/>
    </row>
    <row r="1578" spans="1:4" s="20" customFormat="1" ht="12.5" customHeight="1">
      <c r="A1578" s="30"/>
      <c r="B1578" s="28"/>
      <c r="C1578" s="19"/>
      <c r="D1578" s="19"/>
    </row>
    <row r="1579" spans="1:4" s="20" customFormat="1" ht="12.5" customHeight="1">
      <c r="A1579" s="30"/>
      <c r="B1579" s="28"/>
      <c r="C1579" s="19"/>
      <c r="D1579" s="19"/>
    </row>
    <row r="1580" spans="1:4" s="20" customFormat="1" ht="12.5" customHeight="1">
      <c r="A1580" s="30"/>
      <c r="B1580" s="28"/>
      <c r="C1580" s="19"/>
      <c r="D1580" s="19"/>
    </row>
    <row r="1581" spans="1:4" s="20" customFormat="1" ht="12.5" customHeight="1">
      <c r="A1581" s="30"/>
      <c r="B1581" s="28"/>
      <c r="C1581" s="19"/>
      <c r="D1581" s="19"/>
    </row>
    <row r="1582" spans="1:4" s="20" customFormat="1" ht="12.5" customHeight="1">
      <c r="A1582" s="30"/>
      <c r="B1582" s="28"/>
      <c r="C1582" s="19"/>
      <c r="D1582" s="19"/>
    </row>
    <row r="1583" spans="1:4" s="20" customFormat="1" ht="12.5" customHeight="1">
      <c r="A1583" s="30"/>
      <c r="B1583" s="28"/>
      <c r="C1583" s="19"/>
      <c r="D1583" s="19"/>
    </row>
    <row r="1584" spans="1:4" s="20" customFormat="1" ht="12.5" customHeight="1">
      <c r="A1584" s="30"/>
      <c r="B1584" s="28"/>
      <c r="C1584" s="19"/>
      <c r="D1584" s="19"/>
    </row>
    <row r="1585" spans="1:4" s="20" customFormat="1" ht="12.5" customHeight="1">
      <c r="A1585" s="30"/>
      <c r="B1585" s="28"/>
      <c r="C1585" s="19"/>
      <c r="D1585" s="19"/>
    </row>
    <row r="1586" spans="1:4" s="20" customFormat="1" ht="14.25" customHeight="1">
      <c r="A1586" s="30"/>
      <c r="B1586" s="28"/>
      <c r="C1586" s="19"/>
      <c r="D1586" s="19"/>
    </row>
    <row r="1587" spans="1:4" s="20" customFormat="1" ht="14.25" customHeight="1">
      <c r="A1587" s="30"/>
      <c r="B1587" s="28"/>
      <c r="C1587" s="19"/>
      <c r="D1587" s="19"/>
    </row>
    <row r="1588" spans="1:4" s="20" customFormat="1" ht="11.5">
      <c r="A1588" s="30"/>
      <c r="B1588" s="14"/>
      <c r="C1588" s="19"/>
      <c r="D1588" s="19"/>
    </row>
    <row r="1589" spans="1:4" s="20" customFormat="1" ht="11.5">
      <c r="A1589" s="30"/>
      <c r="B1589" s="28"/>
      <c r="C1589" s="19"/>
      <c r="D1589" s="19"/>
    </row>
    <row r="1590" spans="1:4" s="20" customFormat="1" ht="11.5">
      <c r="A1590" s="30"/>
      <c r="B1590" s="41"/>
      <c r="C1590" s="19"/>
      <c r="D1590" s="19"/>
    </row>
    <row r="1591" spans="1:4" s="20" customFormat="1" ht="11.5">
      <c r="A1591" s="30"/>
      <c r="B1591" s="28"/>
      <c r="C1591" s="19"/>
      <c r="D1591" s="19"/>
    </row>
    <row r="1592" spans="1:4" s="20" customFormat="1" ht="11.5">
      <c r="A1592" s="30"/>
      <c r="B1592" s="39"/>
      <c r="C1592" s="19"/>
      <c r="D1592" s="19"/>
    </row>
    <row r="1593" spans="1:4" s="20" customFormat="1" ht="11.5">
      <c r="A1593" s="30"/>
      <c r="B1593" s="28"/>
      <c r="C1593" s="19"/>
      <c r="D1593" s="19"/>
    </row>
    <row r="1594" spans="1:4" s="20" customFormat="1" ht="11.5">
      <c r="A1594" s="30"/>
      <c r="B1594" s="38"/>
      <c r="C1594" s="19"/>
      <c r="D1594" s="19"/>
    </row>
    <row r="1595" spans="1:4" s="20" customFormat="1" ht="11.5">
      <c r="A1595" s="30"/>
      <c r="B1595" s="28"/>
      <c r="C1595" s="19"/>
      <c r="D1595" s="19"/>
    </row>
    <row r="1596" spans="1:4" s="20" customFormat="1" ht="11.5">
      <c r="A1596" s="30"/>
      <c r="B1596" s="28"/>
      <c r="C1596" s="19"/>
      <c r="D1596" s="19"/>
    </row>
    <row r="1597" spans="1:4" s="20" customFormat="1" ht="11.5">
      <c r="A1597" s="30"/>
      <c r="B1597" s="28"/>
      <c r="C1597" s="19"/>
      <c r="D1597" s="19"/>
    </row>
    <row r="1598" spans="1:4" s="20" customFormat="1" ht="11.5">
      <c r="A1598" s="30"/>
      <c r="B1598" s="41"/>
      <c r="C1598" s="19"/>
      <c r="D1598" s="19"/>
    </row>
    <row r="1599" spans="1:4" s="20" customFormat="1" ht="11.5">
      <c r="A1599" s="30"/>
      <c r="B1599" s="28"/>
      <c r="C1599" s="19"/>
      <c r="D1599" s="19"/>
    </row>
    <row r="1600" spans="1:4" s="20" customFormat="1" ht="11.5">
      <c r="A1600" s="30"/>
      <c r="B1600" s="38"/>
      <c r="C1600" s="19"/>
      <c r="D1600" s="19"/>
    </row>
    <row r="1602" spans="1:4" s="20" customFormat="1" ht="11.5">
      <c r="A1602" s="30"/>
      <c r="B1602" s="28"/>
      <c r="C1602" s="19"/>
      <c r="D1602" s="19"/>
    </row>
    <row r="1603" spans="1:4" s="20" customFormat="1" ht="11.5">
      <c r="A1603" s="30"/>
      <c r="B1603" s="28"/>
      <c r="C1603" s="19"/>
      <c r="D1603" s="19"/>
    </row>
    <row r="1604" spans="1:4" s="20" customFormat="1" ht="11.5">
      <c r="A1604" s="30"/>
      <c r="B1604" s="14"/>
      <c r="C1604" s="19"/>
      <c r="D1604" s="19"/>
    </row>
    <row r="1606" spans="1:4" s="20" customFormat="1" ht="11.5">
      <c r="A1606" s="30"/>
      <c r="B1606" s="38"/>
      <c r="C1606" s="19"/>
      <c r="D1606" s="19"/>
    </row>
    <row r="1608" spans="1:4" s="20" customFormat="1" ht="11.5">
      <c r="A1608" s="30"/>
      <c r="B1608" s="28"/>
      <c r="C1608" s="19"/>
      <c r="D1608" s="19"/>
    </row>
    <row r="1609" spans="1:4" s="20" customFormat="1" ht="11.5">
      <c r="A1609" s="30"/>
      <c r="B1609" s="28"/>
      <c r="C1609" s="19"/>
      <c r="D1609" s="19"/>
    </row>
    <row r="1610" spans="1:4" s="20" customFormat="1" ht="11.5">
      <c r="A1610" s="30"/>
      <c r="B1610" s="41"/>
      <c r="C1610" s="19"/>
      <c r="D1610" s="19"/>
    </row>
    <row r="1611" spans="1:4" s="20" customFormat="1" ht="11.5">
      <c r="A1611" s="30"/>
      <c r="B1611" s="28"/>
      <c r="C1611" s="19"/>
      <c r="D1611" s="19"/>
    </row>
    <row r="1612" spans="1:4" s="20" customFormat="1" ht="11.5">
      <c r="A1612" s="30"/>
      <c r="B1612" s="28"/>
      <c r="C1612" s="19"/>
      <c r="D1612" s="19"/>
    </row>
    <row r="1613" spans="1:4" s="20" customFormat="1" ht="11.5">
      <c r="A1613" s="30"/>
      <c r="B1613" s="28"/>
      <c r="C1613" s="19"/>
      <c r="D1613" s="19"/>
    </row>
    <row r="1614" spans="1:4" s="20" customFormat="1" ht="11.5">
      <c r="A1614" s="30"/>
      <c r="B1614" s="28"/>
      <c r="C1614" s="19"/>
      <c r="D1614" s="19"/>
    </row>
    <row r="1615" spans="1:4" s="20" customFormat="1" ht="11.5">
      <c r="A1615" s="30"/>
      <c r="B1615" s="28"/>
      <c r="C1615" s="19"/>
      <c r="D1615" s="19"/>
    </row>
    <row r="1616" spans="1:4" s="20" customFormat="1" ht="11.5">
      <c r="A1616" s="30"/>
      <c r="B1616" s="41"/>
      <c r="C1616" s="19"/>
      <c r="D1616" s="19"/>
    </row>
    <row r="1617" spans="1:4" s="20" customFormat="1" ht="11.5">
      <c r="A1617" s="30"/>
      <c r="B1617" s="41"/>
      <c r="C1617" s="19"/>
      <c r="D1617" s="19"/>
    </row>
    <row r="1618" spans="1:4" s="20" customFormat="1" ht="16" customHeight="1">
      <c r="A1618" s="30"/>
      <c r="B1618" s="38"/>
      <c r="C1618" s="19"/>
      <c r="D1618" s="19"/>
    </row>
    <row r="1619" spans="1:4" s="20" customFormat="1" ht="12.5" customHeight="1">
      <c r="A1619" s="30"/>
      <c r="B1619" s="28"/>
      <c r="C1619" s="19"/>
      <c r="D1619" s="19"/>
    </row>
    <row r="1620" spans="1:4" s="20" customFormat="1" ht="27.5" customHeight="1">
      <c r="A1620" s="30"/>
      <c r="B1620" s="28"/>
      <c r="C1620" s="19"/>
      <c r="D1620" s="19"/>
    </row>
    <row r="1621" spans="1:4" s="20" customFormat="1" ht="13" customHeight="1">
      <c r="A1621" s="30"/>
      <c r="B1621" s="28"/>
      <c r="C1621" s="19"/>
      <c r="D1621" s="19"/>
    </row>
    <row r="1622" spans="1:4" s="20" customFormat="1" ht="26" customHeight="1">
      <c r="A1622" s="30"/>
      <c r="B1622" s="51"/>
      <c r="C1622" s="19"/>
      <c r="D1622" s="19"/>
    </row>
    <row r="1623" spans="1:4" s="20" customFormat="1" ht="12.5" customHeight="1">
      <c r="A1623" s="30"/>
      <c r="B1623" s="51"/>
      <c r="C1623" s="19"/>
      <c r="D1623" s="19"/>
    </row>
    <row r="1624" spans="1:4" s="20" customFormat="1" ht="12.5" customHeight="1">
      <c r="A1624" s="30"/>
      <c r="B1624" s="51"/>
      <c r="C1624" s="19"/>
      <c r="D1624" s="19"/>
    </row>
    <row r="1625" spans="1:4" s="20" customFormat="1" ht="12.5" customHeight="1">
      <c r="A1625" s="30"/>
      <c r="B1625" s="51"/>
      <c r="C1625" s="19"/>
      <c r="D1625" s="19"/>
    </row>
    <row r="1626" spans="1:4" s="20" customFormat="1" ht="12.5" customHeight="1">
      <c r="A1626" s="30"/>
      <c r="B1626" s="51"/>
      <c r="C1626" s="19"/>
      <c r="D1626" s="19"/>
    </row>
    <row r="1627" spans="1:4" s="20" customFormat="1" ht="12.5" customHeight="1">
      <c r="A1627" s="30"/>
      <c r="B1627" s="51"/>
      <c r="C1627" s="19"/>
      <c r="D1627" s="19"/>
    </row>
    <row r="1628" spans="1:4" s="20" customFormat="1" ht="13" customHeight="1">
      <c r="A1628" s="30"/>
      <c r="B1628" s="28"/>
      <c r="C1628" s="19"/>
      <c r="D1628" s="19"/>
    </row>
    <row r="1629" spans="1:4" s="20" customFormat="1" ht="11.5">
      <c r="A1629" s="30"/>
      <c r="B1629" s="14"/>
      <c r="C1629" s="19"/>
      <c r="D1629" s="19"/>
    </row>
    <row r="1631" spans="1:4" s="20" customFormat="1" ht="32" customHeight="1">
      <c r="A1631" s="30"/>
      <c r="B1631" s="28"/>
      <c r="C1631" s="19"/>
      <c r="D1631" s="19"/>
    </row>
    <row r="1632" spans="1:4" s="20" customFormat="1" ht="11.5">
      <c r="A1632" s="30"/>
      <c r="B1632" s="14"/>
      <c r="C1632" s="19"/>
      <c r="D1632" s="19"/>
    </row>
    <row r="1633" spans="1:4" s="20" customFormat="1" ht="11.5">
      <c r="A1633" s="30"/>
      <c r="B1633" s="28"/>
      <c r="C1633" s="19"/>
      <c r="D1633" s="19"/>
    </row>
    <row r="1634" spans="1:4" s="20" customFormat="1" ht="11.5">
      <c r="A1634" s="30"/>
      <c r="B1634" s="39"/>
      <c r="C1634" s="19"/>
      <c r="D1634" s="19"/>
    </row>
    <row r="1636" spans="1:4" s="20" customFormat="1" ht="21" customHeight="1">
      <c r="A1636" s="30"/>
      <c r="B1636" s="28"/>
      <c r="C1636" s="19"/>
      <c r="D1636" s="19"/>
    </row>
    <row r="1637" spans="1:4" s="20" customFormat="1" ht="13.5" customHeight="1">
      <c r="A1637" s="30"/>
      <c r="B1637" s="28"/>
      <c r="C1637" s="19"/>
      <c r="D1637" s="19"/>
    </row>
    <row r="1676" spans="1:6">
      <c r="B1676" s="31"/>
      <c r="F1676" s="37"/>
    </row>
    <row r="1677" spans="1:6" s="4" customFormat="1">
      <c r="A1677" s="64"/>
      <c r="B1677" s="40"/>
      <c r="C1677" s="55"/>
      <c r="D1677" s="34"/>
      <c r="E1677" s="35"/>
      <c r="F1677" s="35"/>
    </row>
    <row r="1678" spans="1:6" s="4" customFormat="1">
      <c r="A1678" s="64"/>
      <c r="B1678" s="40"/>
      <c r="C1678" s="55"/>
      <c r="D1678" s="34"/>
      <c r="E1678" s="35"/>
      <c r="F1678" s="35"/>
    </row>
    <row r="1679" spans="1:6" s="4" customFormat="1">
      <c r="A1679" s="64"/>
      <c r="B1679" s="40"/>
      <c r="C1679" s="55"/>
      <c r="D1679" s="34"/>
      <c r="E1679" s="35"/>
      <c r="F1679" s="35"/>
    </row>
    <row r="1680" spans="1:6" s="4" customFormat="1">
      <c r="A1680" s="64"/>
      <c r="B1680" s="40"/>
      <c r="C1680" s="55"/>
      <c r="D1680" s="34"/>
      <c r="E1680" s="35"/>
      <c r="F1680" s="35"/>
    </row>
    <row r="1681" spans="1:6" s="4" customFormat="1">
      <c r="A1681" s="64"/>
      <c r="B1681" s="40"/>
      <c r="C1681" s="55"/>
      <c r="D1681" s="34"/>
      <c r="E1681" s="35"/>
      <c r="F1681" s="35"/>
    </row>
    <row r="1682" spans="1:6" s="4" customFormat="1">
      <c r="A1682" s="64"/>
      <c r="B1682" s="40"/>
      <c r="C1682" s="55"/>
      <c r="D1682" s="34"/>
      <c r="E1682" s="35"/>
      <c r="F1682" s="35"/>
    </row>
    <row r="1683" spans="1:6" s="4" customFormat="1" ht="78" customHeight="1">
      <c r="A1683" s="64"/>
      <c r="B1683" s="28"/>
      <c r="C1683" s="19"/>
      <c r="D1683" s="34"/>
      <c r="E1683" s="35"/>
      <c r="F1683" s="20"/>
    </row>
    <row r="1684" spans="1:6" s="4" customFormat="1" ht="16.5" customHeight="1">
      <c r="A1684" s="64"/>
      <c r="B1684" s="28"/>
      <c r="C1684" s="19"/>
      <c r="D1684" s="34"/>
      <c r="E1684" s="35"/>
      <c r="F1684" s="20"/>
    </row>
    <row r="1685" spans="1:6">
      <c r="B1685" s="38"/>
    </row>
    <row r="1686" spans="1:6">
      <c r="B1686" s="38"/>
    </row>
    <row r="1687" spans="1:6">
      <c r="B1687" s="38"/>
    </row>
    <row r="1688" spans="1:6">
      <c r="B1688" s="28"/>
    </row>
    <row r="1689" spans="1:6">
      <c r="B1689" s="28"/>
    </row>
    <row r="1690" spans="1:6">
      <c r="B1690" s="28"/>
    </row>
    <row r="1691" spans="1:6">
      <c r="B1691" s="38"/>
    </row>
    <row r="1692" spans="1:6">
      <c r="A1692" s="53"/>
      <c r="B1692" s="49"/>
    </row>
    <row r="1693" spans="1:6">
      <c r="B1693" s="28"/>
    </row>
    <row r="1694" spans="1:6">
      <c r="B1694" s="28"/>
    </row>
    <row r="1695" spans="1:6" s="20" customFormat="1" ht="11.5">
      <c r="A1695" s="30"/>
      <c r="B1695" s="38"/>
      <c r="C1695" s="19"/>
      <c r="D1695" s="19"/>
    </row>
    <row r="1696" spans="1:6" s="20" customFormat="1" ht="11.5">
      <c r="A1696" s="30"/>
      <c r="B1696" s="28"/>
      <c r="C1696" s="19"/>
      <c r="D1696" s="19"/>
    </row>
    <row r="1697" spans="1:4" s="20" customFormat="1" ht="11.5">
      <c r="A1697" s="30"/>
      <c r="B1697" s="28"/>
      <c r="C1697" s="19"/>
      <c r="D1697" s="19"/>
    </row>
    <row r="1698" spans="1:4" s="20" customFormat="1" ht="11.5">
      <c r="A1698" s="30"/>
      <c r="B1698" s="28"/>
      <c r="C1698" s="19"/>
      <c r="D1698" s="19"/>
    </row>
    <row r="1699" spans="1:4" s="20" customFormat="1" ht="11.5">
      <c r="A1699" s="30"/>
      <c r="B1699" s="38"/>
      <c r="C1699" s="19"/>
      <c r="D1699" s="19"/>
    </row>
    <row r="1700" spans="1:4" s="20" customFormat="1" ht="11.5">
      <c r="A1700" s="30"/>
      <c r="B1700" s="28"/>
      <c r="C1700" s="19"/>
      <c r="D1700" s="19"/>
    </row>
    <row r="1701" spans="1:4" s="20" customFormat="1" ht="11.5">
      <c r="A1701" s="30"/>
      <c r="B1701" s="28"/>
      <c r="C1701" s="19"/>
      <c r="D1701" s="19"/>
    </row>
    <row r="1702" spans="1:4" s="20" customFormat="1" ht="11.5">
      <c r="A1702" s="30"/>
      <c r="B1702" s="28"/>
      <c r="C1702" s="19"/>
      <c r="D1702" s="19"/>
    </row>
    <row r="1703" spans="1:4" s="20" customFormat="1" ht="11.5">
      <c r="A1703" s="30"/>
      <c r="B1703" s="38"/>
      <c r="C1703" s="19"/>
      <c r="D1703" s="19"/>
    </row>
    <row r="1704" spans="1:4" s="20" customFormat="1" ht="11.5">
      <c r="A1704" s="30"/>
      <c r="B1704" s="28"/>
      <c r="C1704" s="19"/>
      <c r="D1704" s="19"/>
    </row>
    <row r="1705" spans="1:4" s="20" customFormat="1" ht="11.5">
      <c r="A1705" s="30"/>
      <c r="B1705" s="28"/>
      <c r="C1705" s="19"/>
      <c r="D1705" s="19"/>
    </row>
    <row r="1706" spans="1:4" s="20" customFormat="1" ht="11.5">
      <c r="A1706" s="30"/>
      <c r="B1706" s="28"/>
      <c r="C1706" s="19"/>
      <c r="D1706" s="19"/>
    </row>
    <row r="1707" spans="1:4" s="20" customFormat="1" ht="11.5">
      <c r="A1707" s="30"/>
      <c r="B1707" s="28"/>
      <c r="C1707" s="19"/>
      <c r="D1707" s="19"/>
    </row>
    <row r="1708" spans="1:4" s="20" customFormat="1" ht="11.5">
      <c r="A1708" s="30"/>
      <c r="B1708" s="28"/>
      <c r="C1708" s="19"/>
      <c r="D1708" s="19"/>
    </row>
    <row r="1709" spans="1:4" s="20" customFormat="1" ht="11.5">
      <c r="A1709" s="30"/>
      <c r="B1709" s="28"/>
      <c r="C1709" s="19"/>
      <c r="D1709" s="19"/>
    </row>
    <row r="1710" spans="1:4" s="20" customFormat="1" ht="11.5">
      <c r="A1710" s="30"/>
      <c r="B1710" s="38"/>
      <c r="C1710" s="19"/>
      <c r="D1710" s="19"/>
    </row>
    <row r="1711" spans="1:4" s="20" customFormat="1" ht="11.5">
      <c r="A1711" s="30"/>
      <c r="B1711" s="38"/>
      <c r="C1711" s="19"/>
      <c r="D1711" s="19"/>
    </row>
    <row r="1712" spans="1:4" s="20" customFormat="1" ht="11.5">
      <c r="A1712" s="30"/>
      <c r="B1712" s="28"/>
      <c r="C1712" s="19"/>
      <c r="D1712" s="19"/>
    </row>
    <row r="1713" spans="1:4" s="20" customFormat="1" ht="11.5">
      <c r="A1713" s="30"/>
      <c r="B1713" s="28"/>
      <c r="C1713" s="19"/>
      <c r="D1713" s="19"/>
    </row>
    <row r="1714" spans="1:4" s="20" customFormat="1" ht="11.5">
      <c r="A1714" s="30"/>
      <c r="B1714" s="41"/>
      <c r="C1714" s="19"/>
      <c r="D1714" s="19"/>
    </row>
    <row r="1715" spans="1:4" s="20" customFormat="1" ht="11.5">
      <c r="A1715" s="30"/>
      <c r="B1715" s="28"/>
      <c r="C1715" s="19"/>
      <c r="D1715" s="19"/>
    </row>
    <row r="1716" spans="1:4" s="20" customFormat="1" ht="11.5">
      <c r="A1716" s="30"/>
      <c r="B1716" s="38"/>
      <c r="C1716" s="19"/>
      <c r="D1716" s="19"/>
    </row>
    <row r="1717" spans="1:4" s="20" customFormat="1" ht="11.5">
      <c r="A1717" s="30"/>
      <c r="B1717" s="28"/>
      <c r="C1717" s="19"/>
      <c r="D1717" s="19"/>
    </row>
    <row r="1718" spans="1:4" s="20" customFormat="1" ht="11.5">
      <c r="A1718" s="30"/>
      <c r="B1718" s="28"/>
      <c r="C1718" s="19"/>
      <c r="D1718" s="19"/>
    </row>
    <row r="1719" spans="1:4" s="20" customFormat="1" ht="11.5">
      <c r="A1719" s="30"/>
      <c r="B1719" s="28"/>
      <c r="C1719" s="19"/>
      <c r="D1719" s="19"/>
    </row>
    <row r="1720" spans="1:4" s="20" customFormat="1" ht="11.5">
      <c r="A1720" s="30"/>
      <c r="B1720" s="41"/>
      <c r="C1720" s="19"/>
      <c r="D1720" s="19"/>
    </row>
    <row r="1721" spans="1:4" s="20" customFormat="1" ht="11.5">
      <c r="A1721" s="30"/>
      <c r="B1721" s="28"/>
      <c r="C1721" s="19"/>
      <c r="D1721" s="19"/>
    </row>
    <row r="1722" spans="1:4" s="20" customFormat="1" ht="11.5">
      <c r="A1722" s="30"/>
      <c r="B1722" s="38"/>
      <c r="C1722" s="19"/>
      <c r="D1722" s="19"/>
    </row>
    <row r="1723" spans="1:4" s="20" customFormat="1" ht="11.5">
      <c r="A1723" s="30"/>
      <c r="B1723" s="28"/>
      <c r="C1723" s="19"/>
      <c r="D1723" s="19"/>
    </row>
    <row r="1724" spans="1:4" s="20" customFormat="1" ht="11.5">
      <c r="A1724" s="30"/>
      <c r="B1724" s="28"/>
      <c r="C1724" s="19"/>
      <c r="D1724" s="19"/>
    </row>
    <row r="1725" spans="1:4" s="20" customFormat="1" ht="11.5">
      <c r="A1725" s="30"/>
      <c r="B1725" s="28"/>
      <c r="C1725" s="19"/>
      <c r="D1725" s="19"/>
    </row>
    <row r="1726" spans="1:4" s="20" customFormat="1" ht="11.5">
      <c r="A1726" s="30"/>
      <c r="B1726" s="28"/>
      <c r="C1726" s="19"/>
      <c r="D1726" s="19"/>
    </row>
    <row r="1727" spans="1:4" s="20" customFormat="1" ht="11.5">
      <c r="A1727" s="30"/>
      <c r="B1727" s="28"/>
      <c r="C1727" s="19"/>
      <c r="D1727" s="19"/>
    </row>
    <row r="1728" spans="1:4" s="20" customFormat="1" ht="11.5">
      <c r="A1728" s="30"/>
      <c r="B1728" s="38"/>
      <c r="C1728" s="19"/>
      <c r="D1728" s="19"/>
    </row>
    <row r="1729" spans="1:4" s="20" customFormat="1" ht="11.5">
      <c r="A1729" s="30"/>
      <c r="B1729" s="28"/>
      <c r="C1729" s="19"/>
      <c r="D1729" s="19"/>
    </row>
    <row r="1730" spans="1:4" s="20" customFormat="1" ht="53.5" customHeight="1">
      <c r="A1730" s="30"/>
      <c r="B1730" s="28"/>
      <c r="C1730" s="19"/>
      <c r="D1730" s="19"/>
    </row>
    <row r="1731" spans="1:4" s="20" customFormat="1" ht="11.5">
      <c r="A1731" s="30"/>
      <c r="B1731" s="28"/>
      <c r="C1731" s="19"/>
      <c r="D1731" s="19"/>
    </row>
    <row r="1732" spans="1:4" s="20" customFormat="1" ht="11.5">
      <c r="A1732" s="30"/>
      <c r="B1732" s="28"/>
      <c r="C1732" s="19"/>
      <c r="D1732" s="19"/>
    </row>
    <row r="1733" spans="1:4" s="20" customFormat="1" ht="11.5">
      <c r="A1733" s="30"/>
      <c r="B1733" s="28"/>
      <c r="C1733" s="19"/>
      <c r="D1733" s="19"/>
    </row>
    <row r="1734" spans="1:4" s="20" customFormat="1" ht="11.5">
      <c r="A1734" s="30"/>
      <c r="B1734" s="38"/>
      <c r="C1734" s="19"/>
      <c r="D1734" s="19"/>
    </row>
    <row r="1735" spans="1:4" s="20" customFormat="1" ht="11.5">
      <c r="A1735" s="30"/>
      <c r="B1735" s="28"/>
      <c r="C1735" s="19"/>
      <c r="D1735" s="19"/>
    </row>
    <row r="1736" spans="1:4" s="20" customFormat="1" ht="40.5" customHeight="1">
      <c r="A1736" s="30"/>
      <c r="B1736" s="28"/>
      <c r="C1736" s="19"/>
      <c r="D1736" s="19"/>
    </row>
    <row r="1737" spans="1:4" s="20" customFormat="1" ht="14" customHeight="1">
      <c r="A1737" s="30"/>
      <c r="B1737" s="28"/>
      <c r="C1737" s="19"/>
      <c r="D1737" s="19"/>
    </row>
    <row r="1738" spans="1:4" s="20" customFormat="1" ht="14" customHeight="1">
      <c r="A1738" s="30"/>
      <c r="B1738" s="28"/>
      <c r="C1738" s="19"/>
      <c r="D1738" s="19"/>
    </row>
    <row r="1739" spans="1:4" s="20" customFormat="1" ht="14" customHeight="1">
      <c r="A1739" s="30"/>
      <c r="B1739" s="28"/>
      <c r="C1739" s="19"/>
      <c r="D1739" s="19"/>
    </row>
    <row r="1740" spans="1:4" s="20" customFormat="1" ht="14" customHeight="1">
      <c r="A1740" s="30"/>
      <c r="B1740" s="28"/>
      <c r="C1740" s="19"/>
      <c r="D1740" s="19"/>
    </row>
    <row r="1741" spans="1:4" s="20" customFormat="1" ht="14" customHeight="1">
      <c r="A1741" s="30"/>
      <c r="B1741" s="28"/>
      <c r="C1741" s="19"/>
      <c r="D1741" s="19"/>
    </row>
    <row r="1742" spans="1:4" s="20" customFormat="1" ht="14" customHeight="1">
      <c r="A1742" s="30"/>
      <c r="B1742" s="28"/>
      <c r="C1742" s="19"/>
      <c r="D1742" s="19"/>
    </row>
    <row r="1743" spans="1:4" s="20" customFormat="1" ht="14.5" customHeight="1">
      <c r="A1743" s="30"/>
      <c r="B1743" s="28"/>
      <c r="C1743" s="19"/>
      <c r="D1743" s="19"/>
    </row>
    <row r="1744" spans="1:4" s="20" customFormat="1" ht="14.5" customHeight="1">
      <c r="A1744" s="30"/>
      <c r="B1744" s="28"/>
      <c r="C1744" s="19"/>
      <c r="D1744" s="19"/>
    </row>
    <row r="1745" spans="1:4" s="20" customFormat="1" ht="14.5" customHeight="1">
      <c r="A1745" s="30"/>
      <c r="B1745" s="28"/>
      <c r="C1745" s="19"/>
      <c r="D1745" s="19"/>
    </row>
    <row r="1746" spans="1:4" s="20" customFormat="1" ht="14.5" customHeight="1">
      <c r="A1746" s="30"/>
      <c r="B1746" s="28"/>
      <c r="C1746" s="19"/>
      <c r="D1746" s="19"/>
    </row>
    <row r="1747" spans="1:4" s="20" customFormat="1" ht="15.5" customHeight="1">
      <c r="A1747" s="30"/>
      <c r="B1747" s="28"/>
      <c r="C1747" s="19"/>
      <c r="D1747" s="19"/>
    </row>
    <row r="1748" spans="1:4" s="20" customFormat="1" ht="15.5" customHeight="1">
      <c r="A1748" s="30"/>
      <c r="B1748" s="28"/>
      <c r="C1748" s="19"/>
      <c r="D1748" s="19"/>
    </row>
    <row r="1749" spans="1:4" s="20" customFormat="1" ht="11.5">
      <c r="A1749" s="30"/>
      <c r="B1749" s="38"/>
      <c r="C1749" s="19"/>
      <c r="D1749" s="19"/>
    </row>
    <row r="1750" spans="1:4" s="20" customFormat="1" ht="11.5">
      <c r="A1750" s="30"/>
      <c r="B1750" s="28"/>
      <c r="C1750" s="19"/>
      <c r="D1750" s="19"/>
    </row>
    <row r="1751" spans="1:4" s="20" customFormat="1" ht="11.5">
      <c r="A1751" s="30"/>
      <c r="B1751" s="28"/>
      <c r="C1751" s="19"/>
      <c r="D1751" s="19"/>
    </row>
    <row r="1752" spans="1:4" s="20" customFormat="1" ht="11.5">
      <c r="A1752" s="30"/>
      <c r="B1752" s="28"/>
      <c r="C1752" s="19"/>
      <c r="D1752" s="19"/>
    </row>
    <row r="1753" spans="1:4" s="20" customFormat="1" ht="11.5">
      <c r="A1753" s="30"/>
      <c r="B1753" s="28"/>
      <c r="C1753" s="19"/>
      <c r="D1753" s="19"/>
    </row>
    <row r="1754" spans="1:4" s="20" customFormat="1" ht="11.5">
      <c r="A1754" s="30"/>
      <c r="B1754" s="28"/>
      <c r="C1754" s="19"/>
      <c r="D1754" s="19"/>
    </row>
    <row r="1755" spans="1:4" s="20" customFormat="1" ht="11.5">
      <c r="A1755" s="30"/>
      <c r="B1755" s="41"/>
      <c r="C1755" s="19"/>
      <c r="D1755" s="19"/>
    </row>
    <row r="1756" spans="1:4" s="20" customFormat="1" ht="11.5">
      <c r="A1756" s="30"/>
      <c r="B1756" s="41"/>
      <c r="C1756" s="19"/>
      <c r="D1756" s="19"/>
    </row>
    <row r="1757" spans="1:4" s="20" customFormat="1" ht="11.5">
      <c r="A1757" s="30"/>
      <c r="B1757" s="38"/>
      <c r="C1757" s="19"/>
      <c r="D1757" s="19"/>
    </row>
    <row r="1758" spans="1:4" s="20" customFormat="1" ht="42.5" customHeight="1">
      <c r="A1758" s="30"/>
      <c r="B1758" s="28"/>
      <c r="C1758" s="19"/>
      <c r="D1758" s="19"/>
    </row>
    <row r="1759" spans="1:4" s="20" customFormat="1" ht="11.5">
      <c r="A1759" s="30"/>
      <c r="B1759" s="28"/>
      <c r="C1759" s="19"/>
      <c r="D1759" s="19"/>
    </row>
    <row r="1760" spans="1:4" s="20" customFormat="1" ht="11.5">
      <c r="A1760" s="30"/>
      <c r="B1760" s="41"/>
      <c r="C1760" s="19"/>
      <c r="D1760" s="19"/>
    </row>
    <row r="1761" spans="1:4" s="20" customFormat="1" ht="11.5">
      <c r="A1761" s="30"/>
      <c r="B1761" s="28"/>
      <c r="C1761" s="19"/>
      <c r="D1761" s="19"/>
    </row>
    <row r="1762" spans="1:4" s="20" customFormat="1" ht="11.5">
      <c r="A1762" s="30"/>
      <c r="B1762" s="38"/>
      <c r="C1762" s="19"/>
      <c r="D1762" s="19"/>
    </row>
    <row r="1763" spans="1:4" s="20" customFormat="1" ht="11.5">
      <c r="A1763" s="30"/>
      <c r="B1763" s="28"/>
      <c r="C1763" s="19"/>
      <c r="D1763" s="19"/>
    </row>
    <row r="1764" spans="1:4" s="20" customFormat="1" ht="11.5">
      <c r="A1764" s="30"/>
      <c r="B1764" s="28"/>
      <c r="C1764" s="19"/>
      <c r="D1764" s="19"/>
    </row>
    <row r="1765" spans="1:4" s="20" customFormat="1" ht="11.5">
      <c r="A1765" s="30"/>
      <c r="B1765" s="28"/>
      <c r="C1765" s="19"/>
      <c r="D1765" s="19"/>
    </row>
    <row r="1766" spans="1:4" s="20" customFormat="1" ht="11.5">
      <c r="A1766" s="30"/>
      <c r="B1766" s="38"/>
      <c r="C1766" s="19"/>
      <c r="D1766" s="19"/>
    </row>
    <row r="1767" spans="1:4" s="20" customFormat="1" ht="11.5">
      <c r="A1767" s="30"/>
      <c r="B1767" s="28"/>
      <c r="C1767" s="19"/>
      <c r="D1767" s="19"/>
    </row>
    <row r="1768" spans="1:4" s="20" customFormat="1" ht="11.5">
      <c r="A1768" s="30"/>
      <c r="B1768" s="28"/>
      <c r="C1768" s="19"/>
      <c r="D1768" s="19"/>
    </row>
    <row r="1769" spans="1:4" s="20" customFormat="1" ht="11.5">
      <c r="A1769" s="30"/>
      <c r="B1769" s="28"/>
      <c r="C1769" s="19"/>
      <c r="D1769" s="19"/>
    </row>
    <row r="1770" spans="1:4" s="20" customFormat="1" ht="11.5">
      <c r="A1770" s="30"/>
      <c r="B1770" s="41"/>
      <c r="C1770" s="19"/>
      <c r="D1770" s="19"/>
    </row>
    <row r="1771" spans="1:4" s="20" customFormat="1" ht="11.5">
      <c r="A1771" s="30"/>
      <c r="B1771" s="28"/>
      <c r="C1771" s="19"/>
      <c r="D1771" s="19"/>
    </row>
    <row r="1772" spans="1:4" s="20" customFormat="1" ht="11.5">
      <c r="A1772" s="30"/>
      <c r="B1772" s="41"/>
      <c r="C1772" s="19"/>
      <c r="D1772" s="19"/>
    </row>
    <row r="1773" spans="1:4" s="20" customFormat="1" ht="11.5">
      <c r="A1773" s="30"/>
      <c r="B1773" s="28"/>
      <c r="C1773" s="19"/>
      <c r="D1773" s="19"/>
    </row>
    <row r="1774" spans="1:4" s="20" customFormat="1" ht="11.5">
      <c r="A1774" s="30"/>
      <c r="B1774" s="38"/>
      <c r="C1774" s="19"/>
      <c r="D1774" s="19"/>
    </row>
    <row r="1775" spans="1:4" s="20" customFormat="1" ht="11.5">
      <c r="A1775" s="30"/>
      <c r="B1775" s="28"/>
      <c r="C1775" s="19"/>
      <c r="D1775" s="19"/>
    </row>
    <row r="1776" spans="1:4" s="20" customFormat="1" ht="72" customHeight="1">
      <c r="A1776" s="30"/>
      <c r="B1776" s="28"/>
      <c r="C1776" s="19"/>
      <c r="D1776" s="19"/>
    </row>
    <row r="1777" spans="1:4" s="20" customFormat="1" ht="16.5" customHeight="1">
      <c r="A1777" s="30"/>
      <c r="B1777" s="28"/>
      <c r="C1777" s="19"/>
      <c r="D1777" s="19"/>
    </row>
    <row r="1778" spans="1:4" s="20" customFormat="1" ht="11.5">
      <c r="A1778" s="30"/>
      <c r="B1778" s="14"/>
      <c r="C1778" s="19"/>
      <c r="D1778" s="19"/>
    </row>
    <row r="1779" spans="1:4" s="20" customFormat="1" ht="11.5">
      <c r="A1779" s="30"/>
      <c r="B1779" s="14"/>
      <c r="C1779" s="19"/>
      <c r="D1779" s="19"/>
    </row>
    <row r="1780" spans="1:4" s="20" customFormat="1" ht="50" customHeight="1">
      <c r="A1780" s="30"/>
      <c r="B1780" s="38"/>
      <c r="C1780" s="19"/>
      <c r="D1780" s="19"/>
    </row>
    <row r="1781" spans="1:4" s="20" customFormat="1" ht="11.5">
      <c r="A1781" s="30"/>
      <c r="B1781" s="14"/>
      <c r="C1781" s="19"/>
      <c r="D1781" s="19"/>
    </row>
    <row r="1782" spans="1:4" s="20" customFormat="1" ht="11.5">
      <c r="A1782" s="30"/>
      <c r="B1782" s="11"/>
      <c r="C1782" s="19"/>
      <c r="D1782" s="19"/>
    </row>
    <row r="1783" spans="1:4" s="20" customFormat="1" ht="11.5">
      <c r="A1783" s="30"/>
      <c r="B1783" s="14"/>
      <c r="C1783" s="19"/>
      <c r="D1783" s="19"/>
    </row>
    <row r="1784" spans="1:4" s="20" customFormat="1" ht="11.5">
      <c r="A1784" s="30"/>
      <c r="B1784" s="39"/>
      <c r="C1784" s="19"/>
      <c r="D1784" s="19"/>
    </row>
    <row r="1785" spans="1:4" s="20" customFormat="1" ht="11.5">
      <c r="A1785" s="30"/>
      <c r="B1785" s="14"/>
      <c r="C1785" s="19"/>
      <c r="D1785" s="19"/>
    </row>
    <row r="1786" spans="1:4" s="20" customFormat="1" ht="11.5">
      <c r="A1786" s="30"/>
      <c r="B1786" s="11"/>
      <c r="C1786" s="19"/>
      <c r="D1786" s="19"/>
    </row>
    <row r="1787" spans="1:4" s="20" customFormat="1" ht="11.5">
      <c r="A1787" s="30"/>
      <c r="B1787" s="14"/>
      <c r="C1787" s="19"/>
      <c r="D1787" s="19"/>
    </row>
    <row r="1788" spans="1:4" s="20" customFormat="1" ht="11.5">
      <c r="A1788" s="30"/>
      <c r="B1788" s="28"/>
      <c r="C1788" s="19"/>
      <c r="D1788" s="19"/>
    </row>
    <row r="1789" spans="1:4" s="20" customFormat="1" ht="11.5">
      <c r="A1789" s="30"/>
      <c r="B1789" s="41"/>
      <c r="C1789" s="19"/>
      <c r="D1789" s="19"/>
    </row>
    <row r="1790" spans="1:4" s="20" customFormat="1" ht="11.5">
      <c r="A1790" s="30"/>
      <c r="B1790" s="28"/>
      <c r="C1790" s="19"/>
      <c r="D1790" s="19"/>
    </row>
    <row r="1791" spans="1:4" s="20" customFormat="1" ht="11.5">
      <c r="A1791" s="30"/>
      <c r="B1791" s="39"/>
      <c r="C1791" s="19"/>
      <c r="D1791" s="19"/>
    </row>
    <row r="1792" spans="1:4" s="20" customFormat="1" ht="11.5">
      <c r="A1792" s="30"/>
      <c r="B1792" s="28"/>
      <c r="C1792" s="19"/>
      <c r="D1792" s="19"/>
    </row>
    <row r="1793" spans="1:4" s="20" customFormat="1" ht="11.5">
      <c r="A1793" s="30"/>
      <c r="B1793" s="28"/>
      <c r="C1793" s="19"/>
      <c r="D1793" s="19"/>
    </row>
    <row r="1794" spans="1:4" s="20" customFormat="1" ht="11.5">
      <c r="A1794" s="30"/>
      <c r="B1794" s="28"/>
      <c r="C1794" s="19"/>
      <c r="D1794" s="19"/>
    </row>
    <row r="1795" spans="1:4" s="20" customFormat="1" ht="11.5">
      <c r="A1795" s="30"/>
      <c r="B1795" s="41"/>
      <c r="C1795" s="19"/>
      <c r="D1795" s="19"/>
    </row>
    <row r="1796" spans="1:4" s="20" customFormat="1" ht="11.5">
      <c r="A1796" s="30"/>
      <c r="B1796" s="28"/>
      <c r="C1796" s="19"/>
      <c r="D1796" s="19"/>
    </row>
    <row r="1797" spans="1:4" s="20" customFormat="1" ht="11.5">
      <c r="A1797" s="30"/>
      <c r="B1797" s="38"/>
      <c r="C1797" s="19"/>
      <c r="D1797" s="19"/>
    </row>
    <row r="1799" spans="1:4" s="20" customFormat="1" ht="11.5">
      <c r="A1799" s="30"/>
      <c r="B1799" s="28"/>
      <c r="C1799" s="19"/>
      <c r="D1799" s="19"/>
    </row>
    <row r="1801" spans="1:4" s="20" customFormat="1" ht="11.5">
      <c r="A1801" s="30"/>
      <c r="B1801" s="41"/>
      <c r="C1801" s="19"/>
      <c r="D1801" s="19"/>
    </row>
    <row r="1802" spans="1:4" s="20" customFormat="1" ht="11.5">
      <c r="A1802" s="30"/>
      <c r="B1802" s="41"/>
      <c r="C1802" s="19"/>
      <c r="D1802" s="19"/>
    </row>
    <row r="1803" spans="1:4" s="20" customFormat="1" ht="11.5">
      <c r="A1803" s="30"/>
      <c r="B1803" s="38"/>
      <c r="C1803" s="19"/>
      <c r="D1803" s="19"/>
    </row>
    <row r="1804" spans="1:4" s="20" customFormat="1" ht="11.5">
      <c r="A1804" s="30"/>
      <c r="B1804" s="41"/>
      <c r="C1804" s="19"/>
      <c r="D1804" s="19"/>
    </row>
    <row r="1805" spans="1:4" s="20" customFormat="1" ht="54" customHeight="1">
      <c r="A1805" s="30"/>
      <c r="B1805" s="28"/>
      <c r="C1805" s="19"/>
      <c r="D1805" s="19"/>
    </row>
    <row r="1806" spans="1:4" s="20" customFormat="1" ht="14" customHeight="1">
      <c r="A1806" s="30"/>
      <c r="B1806" s="28"/>
      <c r="C1806" s="19"/>
      <c r="D1806" s="19"/>
    </row>
    <row r="1807" spans="1:4" s="20" customFormat="1" ht="15.5" customHeight="1">
      <c r="A1807" s="30"/>
      <c r="B1807" s="38"/>
      <c r="C1807" s="19"/>
      <c r="D1807" s="19"/>
    </row>
    <row r="1808" spans="1:4" s="20" customFormat="1" ht="15.75" customHeight="1">
      <c r="A1808" s="30"/>
      <c r="B1808" s="28"/>
      <c r="C1808" s="19"/>
      <c r="D1808" s="19"/>
    </row>
    <row r="1809" spans="1:4" s="20" customFormat="1" ht="11.5">
      <c r="A1809" s="30"/>
      <c r="B1809" s="28"/>
      <c r="C1809" s="19"/>
      <c r="D1809" s="19"/>
    </row>
    <row r="1810" spans="1:4" s="20" customFormat="1" ht="11.5">
      <c r="A1810" s="30"/>
      <c r="B1810" s="28"/>
      <c r="C1810" s="19"/>
      <c r="D1810" s="19"/>
    </row>
    <row r="1811" spans="1:4" s="20" customFormat="1" ht="11.5">
      <c r="A1811" s="30"/>
      <c r="B1811" s="38"/>
      <c r="C1811" s="19"/>
      <c r="D1811" s="19"/>
    </row>
    <row r="1812" spans="1:4" s="20" customFormat="1" ht="11.5">
      <c r="A1812" s="30"/>
      <c r="B1812" s="28"/>
      <c r="C1812" s="19"/>
      <c r="D1812" s="19"/>
    </row>
    <row r="1813" spans="1:4" s="20" customFormat="1" ht="11.5">
      <c r="A1813" s="30"/>
      <c r="B1813" s="28"/>
      <c r="C1813" s="19"/>
      <c r="D1813" s="19"/>
    </row>
    <row r="1814" spans="1:4" s="20" customFormat="1" ht="11.5">
      <c r="A1814" s="30"/>
      <c r="B1814" s="28"/>
      <c r="C1814" s="19"/>
      <c r="D1814" s="19"/>
    </row>
    <row r="1815" spans="1:4" s="20" customFormat="1" ht="11.5">
      <c r="A1815" s="30"/>
      <c r="B1815" s="38"/>
      <c r="C1815" s="19"/>
      <c r="D1815" s="19"/>
    </row>
    <row r="1816" spans="1:4" s="20" customFormat="1" ht="11.5">
      <c r="A1816" s="30"/>
      <c r="B1816" s="28"/>
      <c r="C1816" s="19"/>
      <c r="D1816" s="19"/>
    </row>
    <row r="1817" spans="1:4" s="20" customFormat="1" ht="11.5">
      <c r="A1817" s="30"/>
      <c r="B1817" s="28"/>
      <c r="C1817" s="19"/>
      <c r="D1817" s="19"/>
    </row>
    <row r="1818" spans="1:4" s="20" customFormat="1" ht="11.5">
      <c r="A1818" s="30"/>
      <c r="B1818" s="28"/>
      <c r="C1818" s="19"/>
      <c r="D1818" s="19"/>
    </row>
    <row r="1819" spans="1:4" s="20" customFormat="1" ht="11.5">
      <c r="A1819" s="30"/>
      <c r="B1819" s="28"/>
      <c r="C1819" s="19"/>
      <c r="D1819" s="19"/>
    </row>
    <row r="1820" spans="1:4" s="20" customFormat="1" ht="11.5">
      <c r="A1820" s="30"/>
      <c r="B1820" s="28"/>
      <c r="C1820" s="19"/>
      <c r="D1820" s="19"/>
    </row>
    <row r="1821" spans="1:4" s="20" customFormat="1" ht="11.5">
      <c r="A1821" s="30"/>
      <c r="B1821" s="28"/>
      <c r="C1821" s="19"/>
      <c r="D1821" s="19"/>
    </row>
    <row r="1822" spans="1:4" s="20" customFormat="1" ht="11.5">
      <c r="A1822" s="30"/>
      <c r="B1822" s="28"/>
      <c r="C1822" s="19"/>
      <c r="D1822" s="19"/>
    </row>
    <row r="1823" spans="1:4" s="20" customFormat="1" ht="14.5" customHeight="1">
      <c r="A1823" s="30"/>
      <c r="B1823" s="28"/>
      <c r="C1823" s="19"/>
      <c r="D1823" s="19"/>
    </row>
    <row r="1824" spans="1:4" s="20" customFormat="1" ht="11.5">
      <c r="A1824" s="30"/>
      <c r="B1824" s="14"/>
      <c r="C1824" s="19"/>
      <c r="D1824" s="19"/>
    </row>
    <row r="1825" spans="1:6" s="20" customFormat="1" ht="11.5">
      <c r="A1825" s="30"/>
      <c r="B1825" s="28"/>
      <c r="C1825" s="19"/>
      <c r="D1825" s="19"/>
    </row>
    <row r="1826" spans="1:6" s="20" customFormat="1" ht="11.5">
      <c r="A1826" s="30"/>
      <c r="B1826" s="38"/>
      <c r="C1826" s="19"/>
      <c r="D1826" s="19"/>
    </row>
    <row r="1827" spans="1:6" s="20" customFormat="1" ht="11.5">
      <c r="A1827" s="30"/>
      <c r="B1827" s="41"/>
      <c r="C1827" s="19"/>
      <c r="D1827" s="19"/>
    </row>
    <row r="1828" spans="1:6" s="20" customFormat="1" ht="66" customHeight="1">
      <c r="A1828" s="30"/>
      <c r="B1828" s="28"/>
      <c r="C1828" s="19"/>
      <c r="D1828" s="19"/>
    </row>
    <row r="1829" spans="1:6" s="20" customFormat="1" ht="22.5" customHeight="1">
      <c r="A1829" s="30"/>
      <c r="B1829" s="28"/>
      <c r="C1829" s="19"/>
      <c r="D1829" s="19"/>
    </row>
    <row r="1830" spans="1:6" s="20" customFormat="1" ht="22.5" customHeight="1">
      <c r="A1830" s="30"/>
      <c r="B1830" s="28"/>
      <c r="C1830" s="19"/>
      <c r="D1830" s="19"/>
    </row>
    <row r="1831" spans="1:6" s="20" customFormat="1" ht="22.5" customHeight="1">
      <c r="A1831" s="30"/>
      <c r="B1831" s="28"/>
      <c r="C1831" s="19"/>
      <c r="D1831" s="19"/>
    </row>
    <row r="1832" spans="1:6" s="20" customFormat="1" ht="22.5" customHeight="1">
      <c r="A1832" s="30"/>
      <c r="B1832" s="28"/>
      <c r="C1832" s="19"/>
      <c r="D1832" s="19"/>
    </row>
    <row r="1833" spans="1:6" s="20" customFormat="1" ht="22.5" customHeight="1">
      <c r="A1833" s="30"/>
      <c r="B1833" s="28"/>
      <c r="C1833" s="19"/>
      <c r="D1833" s="19"/>
    </row>
    <row r="1834" spans="1:6" s="20" customFormat="1" ht="22.5" customHeight="1">
      <c r="A1834" s="30"/>
      <c r="B1834" s="28"/>
      <c r="C1834" s="19"/>
      <c r="D1834" s="19"/>
    </row>
    <row r="1835" spans="1:6" s="20" customFormat="1" ht="22.5" customHeight="1">
      <c r="A1835" s="30"/>
      <c r="B1835" s="28"/>
      <c r="C1835" s="19"/>
      <c r="D1835" s="19"/>
    </row>
    <row r="1836" spans="1:6" s="20" customFormat="1" ht="22.5" customHeight="1">
      <c r="A1836" s="30"/>
      <c r="B1836" s="28"/>
      <c r="C1836" s="19"/>
      <c r="D1836" s="19"/>
    </row>
    <row r="1837" spans="1:6" s="20" customFormat="1" ht="22.5" customHeight="1">
      <c r="A1837" s="30"/>
      <c r="B1837" s="28"/>
      <c r="C1837" s="19"/>
      <c r="D1837" s="19"/>
    </row>
    <row r="1838" spans="1:6" s="20" customFormat="1" ht="22.5" customHeight="1">
      <c r="A1838" s="30"/>
      <c r="B1838" s="28"/>
      <c r="C1838" s="19"/>
      <c r="D1838" s="19"/>
    </row>
    <row r="1839" spans="1:6" s="19" customFormat="1" ht="22.5" customHeight="1">
      <c r="A1839" s="30"/>
      <c r="B1839" s="28"/>
      <c r="E1839" s="20"/>
      <c r="F1839" s="20"/>
    </row>
    <row r="1840" spans="1:6" s="19" customFormat="1" ht="22.5" customHeight="1">
      <c r="A1840" s="30"/>
      <c r="B1840" s="28"/>
      <c r="E1840" s="20"/>
      <c r="F1840" s="20"/>
    </row>
    <row r="1841" spans="1:6" s="19" customFormat="1" ht="22.5" customHeight="1">
      <c r="A1841" s="30"/>
      <c r="B1841" s="28"/>
      <c r="E1841" s="20"/>
      <c r="F1841" s="20"/>
    </row>
    <row r="1842" spans="1:6" s="19" customFormat="1" ht="22.5" customHeight="1">
      <c r="A1842" s="30"/>
      <c r="B1842" s="28"/>
      <c r="E1842" s="20"/>
      <c r="F1842" s="20"/>
    </row>
    <row r="1843" spans="1:6" s="19" customFormat="1" ht="22.5" customHeight="1">
      <c r="A1843" s="30"/>
      <c r="B1843" s="28"/>
      <c r="E1843" s="20"/>
      <c r="F1843" s="20"/>
    </row>
    <row r="1844" spans="1:6" s="19" customFormat="1" ht="22.5" customHeight="1">
      <c r="A1844" s="30"/>
      <c r="B1844" s="28"/>
      <c r="E1844" s="20"/>
      <c r="F1844" s="20"/>
    </row>
    <row r="1845" spans="1:6" s="19" customFormat="1" ht="22.5" customHeight="1">
      <c r="A1845" s="30"/>
      <c r="B1845" s="28"/>
      <c r="E1845" s="20"/>
      <c r="F1845" s="20"/>
    </row>
    <row r="1846" spans="1:6" s="19" customFormat="1" ht="22.5" customHeight="1">
      <c r="A1846" s="30"/>
      <c r="B1846" s="28"/>
      <c r="E1846" s="20"/>
      <c r="F1846" s="20"/>
    </row>
    <row r="1847" spans="1:6" s="19" customFormat="1" ht="19.5" customHeight="1">
      <c r="A1847" s="30"/>
      <c r="B1847" s="28"/>
      <c r="E1847" s="20"/>
      <c r="F1847" s="20"/>
    </row>
    <row r="1848" spans="1:6" s="19" customFormat="1" ht="19.5" customHeight="1">
      <c r="A1848" s="30"/>
      <c r="B1848" s="28"/>
      <c r="E1848" s="20"/>
      <c r="F1848" s="20"/>
    </row>
    <row r="1849" spans="1:6" s="19" customFormat="1" ht="19.5" customHeight="1">
      <c r="A1849" s="30"/>
      <c r="B1849" s="28"/>
      <c r="E1849" s="20"/>
      <c r="F1849" s="20"/>
    </row>
    <row r="1850" spans="1:6" s="19" customFormat="1" ht="19.5" customHeight="1">
      <c r="A1850" s="30"/>
      <c r="B1850" s="28"/>
      <c r="E1850" s="20"/>
      <c r="F1850" s="20"/>
    </row>
    <row r="1851" spans="1:6" s="19" customFormat="1" ht="18.5" customHeight="1">
      <c r="A1851" s="30"/>
      <c r="B1851" s="28"/>
      <c r="E1851" s="20"/>
      <c r="F1851" s="20"/>
    </row>
    <row r="1852" spans="1:6" s="19" customFormat="1" ht="18.5" customHeight="1">
      <c r="A1852" s="30"/>
      <c r="B1852" s="28"/>
      <c r="E1852" s="20"/>
      <c r="F1852" s="20"/>
    </row>
    <row r="1853" spans="1:6" s="19" customFormat="1" ht="13" customHeight="1">
      <c r="A1853" s="30"/>
      <c r="B1853" s="28"/>
      <c r="E1853" s="20"/>
      <c r="F1853" s="20"/>
    </row>
    <row r="1854" spans="1:6" s="19" customFormat="1" ht="18.5" customHeight="1">
      <c r="A1854" s="30"/>
      <c r="B1854" s="28"/>
      <c r="E1854" s="20"/>
      <c r="F1854" s="20"/>
    </row>
    <row r="1855" spans="1:6" ht="14.5" customHeight="1">
      <c r="B1855" s="28"/>
    </row>
    <row r="1856" spans="1:6">
      <c r="B1856" s="31"/>
      <c r="F1856" s="37"/>
    </row>
    <row r="1857" spans="1:6">
      <c r="B1857" s="31"/>
      <c r="F1857" s="37"/>
    </row>
    <row r="1858" spans="1:6">
      <c r="B1858" s="14"/>
    </row>
    <row r="1859" spans="1:6">
      <c r="B1859" s="14"/>
    </row>
    <row r="1860" spans="1:6" s="4" customFormat="1">
      <c r="A1860" s="64"/>
      <c r="B1860" s="40"/>
      <c r="C1860" s="55"/>
      <c r="D1860" s="34"/>
      <c r="E1860" s="35"/>
      <c r="F1860" s="35"/>
    </row>
    <row r="1861" spans="1:6" s="4" customFormat="1">
      <c r="A1861" s="64"/>
      <c r="B1861" s="40"/>
      <c r="C1861" s="55"/>
      <c r="D1861" s="34"/>
      <c r="E1861" s="35"/>
      <c r="F1861" s="35"/>
    </row>
    <row r="1862" spans="1:6" s="4" customFormat="1">
      <c r="A1862" s="64"/>
      <c r="B1862" s="40"/>
      <c r="C1862" s="55"/>
      <c r="D1862" s="34"/>
      <c r="E1862" s="35"/>
      <c r="F1862" s="35"/>
    </row>
    <row r="1863" spans="1:6" s="4" customFormat="1">
      <c r="A1863" s="64"/>
      <c r="B1863" s="40"/>
      <c r="C1863" s="55"/>
      <c r="D1863" s="34"/>
      <c r="E1863" s="35"/>
      <c r="F1863" s="35"/>
    </row>
    <row r="1864" spans="1:6" s="4" customFormat="1" ht="71" customHeight="1">
      <c r="A1864" s="64"/>
      <c r="B1864" s="28"/>
      <c r="C1864" s="19"/>
      <c r="D1864" s="34"/>
      <c r="E1864" s="35"/>
      <c r="F1864" s="20"/>
    </row>
    <row r="1865" spans="1:6" s="4" customFormat="1" ht="16.5" customHeight="1">
      <c r="A1865" s="64"/>
      <c r="B1865" s="28"/>
      <c r="C1865" s="19"/>
      <c r="D1865" s="34"/>
      <c r="E1865" s="35"/>
      <c r="F1865" s="20"/>
    </row>
    <row r="1866" spans="1:6">
      <c r="B1866" s="38"/>
    </row>
    <row r="1867" spans="1:6">
      <c r="B1867" s="38"/>
    </row>
    <row r="1868" spans="1:6">
      <c r="B1868" s="38"/>
    </row>
    <row r="1869" spans="1:6">
      <c r="B1869" s="28"/>
    </row>
    <row r="1870" spans="1:6">
      <c r="B1870" s="28"/>
    </row>
    <row r="1871" spans="1:6" s="20" customFormat="1" ht="12">
      <c r="A1871" s="53"/>
      <c r="B1871" s="49"/>
      <c r="C1871" s="19"/>
      <c r="D1871" s="19"/>
    </row>
    <row r="1872" spans="1:6" s="20" customFormat="1" ht="11.5">
      <c r="A1872" s="30"/>
      <c r="B1872" s="38"/>
      <c r="C1872" s="19"/>
      <c r="D1872" s="19"/>
    </row>
    <row r="1874" spans="1:4" s="20" customFormat="1" ht="11.5">
      <c r="A1874" s="30"/>
      <c r="B1874" s="28"/>
      <c r="C1874" s="19"/>
      <c r="D1874" s="19"/>
    </row>
    <row r="1875" spans="1:4" s="20" customFormat="1" ht="11.5">
      <c r="A1875" s="30"/>
      <c r="B1875" s="28"/>
      <c r="C1875" s="19"/>
      <c r="D1875" s="19"/>
    </row>
    <row r="1876" spans="1:4" s="20" customFormat="1" ht="11.5">
      <c r="A1876" s="30"/>
      <c r="B1876" s="38"/>
      <c r="C1876" s="19"/>
      <c r="D1876" s="19"/>
    </row>
    <row r="1878" spans="1:4" s="20" customFormat="1" ht="11.5">
      <c r="A1878" s="30"/>
      <c r="B1878" s="28"/>
      <c r="C1878" s="19"/>
      <c r="D1878" s="19"/>
    </row>
    <row r="1879" spans="1:4" s="20" customFormat="1" ht="11.5">
      <c r="A1879" s="30"/>
      <c r="B1879" s="28"/>
      <c r="C1879" s="19"/>
      <c r="D1879" s="19"/>
    </row>
    <row r="1880" spans="1:4" s="20" customFormat="1" ht="11.5">
      <c r="A1880" s="30"/>
      <c r="B1880" s="38"/>
      <c r="C1880" s="19"/>
      <c r="D1880" s="19"/>
    </row>
    <row r="1881" spans="1:4" s="20" customFormat="1" ht="11.5">
      <c r="A1881" s="30"/>
      <c r="B1881" s="28"/>
      <c r="C1881" s="19"/>
      <c r="D1881" s="19"/>
    </row>
    <row r="1882" spans="1:4" s="20" customFormat="1" ht="11.5">
      <c r="A1882" s="30"/>
      <c r="B1882" s="28"/>
      <c r="C1882" s="19"/>
      <c r="D1882" s="19"/>
    </row>
    <row r="1883" spans="1:4" s="20" customFormat="1" ht="11.5">
      <c r="A1883" s="30"/>
      <c r="B1883" s="28"/>
      <c r="C1883" s="19"/>
      <c r="D1883" s="19"/>
    </row>
    <row r="1884" spans="1:4" s="20" customFormat="1" ht="11.5">
      <c r="A1884" s="30"/>
      <c r="B1884" s="38"/>
      <c r="C1884" s="19"/>
      <c r="D1884" s="19"/>
    </row>
    <row r="1885" spans="1:4" s="20" customFormat="1" ht="11.5">
      <c r="A1885" s="30"/>
      <c r="B1885" s="28"/>
      <c r="C1885" s="19"/>
      <c r="D1885" s="19"/>
    </row>
    <row r="1886" spans="1:4" s="20" customFormat="1" ht="11.5">
      <c r="A1886" s="30"/>
      <c r="B1886" s="28"/>
      <c r="C1886" s="19"/>
      <c r="D1886" s="19"/>
    </row>
    <row r="1887" spans="1:4" s="20" customFormat="1" ht="11.5">
      <c r="A1887" s="30"/>
      <c r="B1887" s="28"/>
      <c r="C1887" s="19"/>
      <c r="D1887" s="19"/>
    </row>
    <row r="1888" spans="1:4" s="20" customFormat="1" ht="11.5">
      <c r="A1888" s="30"/>
      <c r="B1888" s="28"/>
      <c r="C1888" s="19"/>
      <c r="D1888" s="19"/>
    </row>
    <row r="1889" spans="1:4" s="20" customFormat="1" ht="11.5">
      <c r="A1889" s="30"/>
      <c r="B1889" s="38"/>
      <c r="C1889" s="19"/>
      <c r="D1889" s="19"/>
    </row>
    <row r="1890" spans="1:4" s="20" customFormat="1" ht="11.5">
      <c r="A1890" s="30"/>
      <c r="B1890" s="38"/>
      <c r="C1890" s="19"/>
      <c r="D1890" s="19"/>
    </row>
    <row r="1891" spans="1:4" s="20" customFormat="1" ht="11.5">
      <c r="A1891" s="30"/>
      <c r="B1891" s="28"/>
      <c r="C1891" s="19"/>
      <c r="D1891" s="19"/>
    </row>
    <row r="1892" spans="1:4" s="20" customFormat="1" ht="11.5">
      <c r="A1892" s="30"/>
      <c r="B1892" s="28"/>
      <c r="C1892" s="19"/>
      <c r="D1892" s="19"/>
    </row>
    <row r="1893" spans="1:4" s="20" customFormat="1" ht="11.5">
      <c r="A1893" s="30"/>
      <c r="B1893" s="41"/>
      <c r="C1893" s="19"/>
      <c r="D1893" s="19"/>
    </row>
    <row r="1894" spans="1:4" s="20" customFormat="1" ht="11.5">
      <c r="A1894" s="30"/>
      <c r="B1894" s="28"/>
      <c r="C1894" s="19"/>
      <c r="D1894" s="19"/>
    </row>
    <row r="1895" spans="1:4" s="20" customFormat="1" ht="11.5">
      <c r="A1895" s="30"/>
      <c r="B1895" s="38"/>
      <c r="C1895" s="19"/>
      <c r="D1895" s="19"/>
    </row>
    <row r="1896" spans="1:4" s="20" customFormat="1" ht="11.5">
      <c r="A1896" s="30"/>
      <c r="B1896" s="28"/>
      <c r="C1896" s="19"/>
      <c r="D1896" s="19"/>
    </row>
    <row r="1897" spans="1:4" s="20" customFormat="1" ht="11.5">
      <c r="A1897" s="30"/>
      <c r="B1897" s="28"/>
      <c r="C1897" s="19"/>
      <c r="D1897" s="19"/>
    </row>
    <row r="1898" spans="1:4" s="20" customFormat="1" ht="11.5">
      <c r="A1898" s="30"/>
      <c r="B1898" s="28"/>
      <c r="C1898" s="19"/>
      <c r="D1898" s="19"/>
    </row>
    <row r="1899" spans="1:4" s="20" customFormat="1" ht="11.5">
      <c r="A1899" s="30"/>
      <c r="B1899" s="41"/>
      <c r="C1899" s="19"/>
      <c r="D1899" s="19"/>
    </row>
    <row r="1900" spans="1:4" s="20" customFormat="1" ht="11.5">
      <c r="A1900" s="30"/>
      <c r="B1900" s="28"/>
      <c r="C1900" s="19"/>
      <c r="D1900" s="19"/>
    </row>
    <row r="1901" spans="1:4" s="20" customFormat="1" ht="11.5">
      <c r="A1901" s="30"/>
      <c r="B1901" s="38"/>
      <c r="C1901" s="19"/>
      <c r="D1901" s="19"/>
    </row>
    <row r="1902" spans="1:4" s="20" customFormat="1" ht="11.5">
      <c r="A1902" s="30"/>
      <c r="B1902" s="28"/>
      <c r="C1902" s="19"/>
      <c r="D1902" s="19"/>
    </row>
    <row r="1903" spans="1:4" s="20" customFormat="1" ht="11.5">
      <c r="A1903" s="30"/>
      <c r="B1903" s="28"/>
      <c r="C1903" s="19"/>
      <c r="D1903" s="19"/>
    </row>
    <row r="1904" spans="1:4" s="20" customFormat="1" ht="11.5">
      <c r="A1904" s="30"/>
      <c r="B1904" s="28"/>
      <c r="C1904" s="19"/>
      <c r="D1904" s="19"/>
    </row>
    <row r="1905" spans="1:4" s="20" customFormat="1" ht="11.5">
      <c r="A1905" s="30"/>
      <c r="B1905" s="28"/>
      <c r="C1905" s="19"/>
      <c r="D1905" s="19"/>
    </row>
    <row r="1906" spans="1:4" s="20" customFormat="1" ht="11.5">
      <c r="A1906" s="30"/>
      <c r="B1906" s="28"/>
      <c r="C1906" s="19"/>
      <c r="D1906" s="19"/>
    </row>
    <row r="1907" spans="1:4" s="20" customFormat="1" ht="11.5">
      <c r="A1907" s="30"/>
      <c r="B1907" s="41"/>
      <c r="C1907" s="19"/>
      <c r="D1907" s="19"/>
    </row>
    <row r="1908" spans="1:4" s="20" customFormat="1" ht="11.5">
      <c r="A1908" s="30"/>
      <c r="B1908" s="28"/>
      <c r="C1908" s="19"/>
      <c r="D1908" s="19"/>
    </row>
    <row r="1909" spans="1:4" s="20" customFormat="1" ht="11.5">
      <c r="A1909" s="30"/>
      <c r="B1909" s="28"/>
      <c r="C1909" s="19"/>
      <c r="D1909" s="19"/>
    </row>
    <row r="1910" spans="1:4" s="20" customFormat="1" ht="11.5">
      <c r="A1910" s="30"/>
      <c r="B1910" s="28"/>
      <c r="C1910" s="19"/>
      <c r="D1910" s="19"/>
    </row>
    <row r="1911" spans="1:4" s="20" customFormat="1" ht="11.5">
      <c r="A1911" s="30"/>
      <c r="B1911" s="41"/>
      <c r="C1911" s="19"/>
      <c r="D1911" s="19"/>
    </row>
    <row r="1912" spans="1:4" s="20" customFormat="1" ht="11.5">
      <c r="A1912" s="30"/>
      <c r="B1912" s="28"/>
      <c r="C1912" s="19"/>
      <c r="D1912" s="19"/>
    </row>
    <row r="1913" spans="1:4" s="20" customFormat="1" ht="11.5">
      <c r="A1913" s="30"/>
      <c r="B1913" s="38"/>
      <c r="C1913" s="19"/>
      <c r="D1913" s="19"/>
    </row>
    <row r="1914" spans="1:4" s="20" customFormat="1" ht="11.5">
      <c r="A1914" s="30"/>
      <c r="B1914" s="28"/>
      <c r="C1914" s="19"/>
      <c r="D1914" s="19"/>
    </row>
    <row r="1915" spans="1:4" s="20" customFormat="1" ht="11.5">
      <c r="A1915" s="30"/>
      <c r="B1915" s="28"/>
      <c r="C1915" s="19"/>
      <c r="D1915" s="19"/>
    </row>
    <row r="1916" spans="1:4" s="20" customFormat="1" ht="11.5">
      <c r="A1916" s="30"/>
      <c r="B1916" s="28"/>
      <c r="C1916" s="19"/>
      <c r="D1916" s="19"/>
    </row>
    <row r="1917" spans="1:4" s="20" customFormat="1" ht="11.5">
      <c r="A1917" s="30"/>
      <c r="B1917" s="38"/>
      <c r="C1917" s="19"/>
      <c r="D1917" s="19"/>
    </row>
    <row r="1918" spans="1:4" s="20" customFormat="1" ht="11.5">
      <c r="A1918" s="30"/>
      <c r="B1918" s="28"/>
      <c r="C1918" s="19"/>
      <c r="D1918" s="19"/>
    </row>
    <row r="1919" spans="1:4" s="20" customFormat="1" ht="11.5">
      <c r="A1919" s="30"/>
      <c r="B1919" s="28"/>
      <c r="C1919" s="19"/>
      <c r="D1919" s="19"/>
    </row>
    <row r="1920" spans="1:4" s="20" customFormat="1" ht="11.5">
      <c r="A1920" s="30"/>
      <c r="B1920" s="28"/>
      <c r="C1920" s="19"/>
      <c r="D1920" s="19"/>
    </row>
    <row r="1921" spans="1:4" s="20" customFormat="1" ht="11.5">
      <c r="A1921" s="30"/>
      <c r="B1921" s="28"/>
      <c r="C1921" s="19"/>
      <c r="D1921" s="19"/>
    </row>
    <row r="1922" spans="1:4" s="20" customFormat="1" ht="11.5">
      <c r="A1922" s="30"/>
      <c r="B1922" s="28"/>
      <c r="C1922" s="19"/>
      <c r="D1922" s="19"/>
    </row>
    <row r="1923" spans="1:4" s="20" customFormat="1" ht="11.5">
      <c r="A1923" s="30"/>
      <c r="B1923" s="28"/>
      <c r="C1923" s="19"/>
      <c r="D1923" s="19"/>
    </row>
    <row r="1924" spans="1:4" s="20" customFormat="1" ht="11.5">
      <c r="A1924" s="30"/>
      <c r="B1924" s="28"/>
      <c r="C1924" s="19"/>
      <c r="D1924" s="19"/>
    </row>
    <row r="1925" spans="1:4" s="20" customFormat="1" ht="11.5">
      <c r="A1925" s="30"/>
      <c r="B1925" s="28"/>
      <c r="C1925" s="19"/>
      <c r="D1925" s="19"/>
    </row>
    <row r="1926" spans="1:4" s="20" customFormat="1" ht="11.5">
      <c r="A1926" s="30"/>
      <c r="B1926" s="28"/>
      <c r="C1926" s="19"/>
      <c r="D1926" s="19"/>
    </row>
    <row r="1927" spans="1:4" s="20" customFormat="1" ht="11.5">
      <c r="A1927" s="30"/>
      <c r="B1927" s="28"/>
      <c r="C1927" s="19"/>
      <c r="D1927" s="19"/>
    </row>
    <row r="1928" spans="1:4" s="20" customFormat="1" ht="11.5">
      <c r="A1928" s="30"/>
      <c r="B1928" s="28"/>
      <c r="C1928" s="19"/>
      <c r="D1928" s="19"/>
    </row>
    <row r="1929" spans="1:4" s="20" customFormat="1" ht="11.5">
      <c r="A1929" s="30"/>
      <c r="B1929" s="28"/>
      <c r="C1929" s="19"/>
      <c r="D1929" s="19"/>
    </row>
    <row r="1930" spans="1:4" s="20" customFormat="1" ht="11.5">
      <c r="A1930" s="30"/>
      <c r="B1930" s="28"/>
      <c r="C1930" s="19"/>
      <c r="D1930" s="19"/>
    </row>
    <row r="1931" spans="1:4" s="20" customFormat="1" ht="11.5">
      <c r="A1931" s="30"/>
      <c r="B1931" s="28"/>
      <c r="C1931" s="19"/>
      <c r="D1931" s="19"/>
    </row>
    <row r="1932" spans="1:4" s="20" customFormat="1" ht="11.5">
      <c r="A1932" s="30"/>
      <c r="B1932" s="41"/>
      <c r="C1932" s="19"/>
      <c r="D1932" s="19"/>
    </row>
    <row r="1933" spans="1:4" s="20" customFormat="1" ht="11.5">
      <c r="A1933" s="30"/>
      <c r="B1933" s="28"/>
      <c r="C1933" s="19"/>
      <c r="D1933" s="19"/>
    </row>
    <row r="1934" spans="1:4" s="20" customFormat="1" ht="11.5">
      <c r="A1934" s="30"/>
      <c r="B1934" s="41"/>
      <c r="C1934" s="19"/>
      <c r="D1934" s="19"/>
    </row>
    <row r="1935" spans="1:4" s="20" customFormat="1" ht="11.5">
      <c r="A1935" s="30"/>
      <c r="B1935" s="28"/>
      <c r="C1935" s="19"/>
      <c r="D1935" s="19"/>
    </row>
    <row r="1936" spans="1:4" s="20" customFormat="1" ht="11.5">
      <c r="A1936" s="30"/>
      <c r="B1936" s="38"/>
      <c r="C1936" s="19"/>
      <c r="D1936" s="19"/>
    </row>
    <row r="1937" spans="1:4" s="20" customFormat="1" ht="11.5">
      <c r="A1937" s="30"/>
      <c r="B1937" s="28"/>
      <c r="C1937" s="19"/>
      <c r="D1937" s="19"/>
    </row>
    <row r="1938" spans="1:4" s="20" customFormat="1" ht="72" customHeight="1">
      <c r="A1938" s="30"/>
      <c r="B1938" s="28"/>
      <c r="C1938" s="19"/>
      <c r="D1938" s="19"/>
    </row>
    <row r="1939" spans="1:4" s="20" customFormat="1" ht="17" customHeight="1">
      <c r="A1939" s="30"/>
      <c r="B1939" s="28"/>
      <c r="C1939" s="19"/>
      <c r="D1939" s="19"/>
    </row>
    <row r="1940" spans="1:4" s="20" customFormat="1" ht="11.5">
      <c r="A1940" s="30"/>
      <c r="B1940" s="14"/>
      <c r="C1940" s="19"/>
      <c r="D1940" s="19"/>
    </row>
    <row r="1941" spans="1:4" s="20" customFormat="1" ht="11.5">
      <c r="A1941" s="30"/>
      <c r="B1941" s="28"/>
      <c r="C1941" s="19"/>
      <c r="D1941" s="19"/>
    </row>
    <row r="1942" spans="1:4" s="20" customFormat="1" ht="11.5">
      <c r="A1942" s="30"/>
      <c r="B1942" s="41"/>
      <c r="C1942" s="19"/>
      <c r="D1942" s="19"/>
    </row>
    <row r="1943" spans="1:4" s="20" customFormat="1" ht="11.5">
      <c r="A1943" s="30"/>
      <c r="B1943" s="28"/>
      <c r="C1943" s="19"/>
      <c r="D1943" s="19"/>
    </row>
    <row r="1944" spans="1:4" s="20" customFormat="1" ht="11.5">
      <c r="A1944" s="30"/>
      <c r="B1944" s="39"/>
      <c r="C1944" s="19"/>
      <c r="D1944" s="19"/>
    </row>
    <row r="1945" spans="1:4" s="20" customFormat="1" ht="11.5">
      <c r="A1945" s="30"/>
      <c r="B1945" s="28"/>
      <c r="C1945" s="19"/>
      <c r="D1945" s="19"/>
    </row>
    <row r="1946" spans="1:4" s="20" customFormat="1" ht="11.5">
      <c r="A1946" s="30"/>
      <c r="B1946" s="28"/>
      <c r="C1946" s="19"/>
      <c r="D1946" s="19"/>
    </row>
    <row r="1947" spans="1:4" s="20" customFormat="1" ht="11.5">
      <c r="A1947" s="30"/>
      <c r="B1947" s="28"/>
      <c r="C1947" s="19"/>
      <c r="D1947" s="19"/>
    </row>
    <row r="1948" spans="1:4" s="20" customFormat="1" ht="11.5">
      <c r="A1948" s="30"/>
      <c r="B1948" s="41"/>
      <c r="C1948" s="19"/>
      <c r="D1948" s="19"/>
    </row>
    <row r="1949" spans="1:4" s="20" customFormat="1" ht="11.5">
      <c r="A1949" s="30"/>
      <c r="B1949" s="28"/>
      <c r="C1949" s="19"/>
      <c r="D1949" s="19"/>
    </row>
    <row r="1950" spans="1:4" s="20" customFormat="1" ht="11.5">
      <c r="A1950" s="30"/>
      <c r="B1950" s="38"/>
      <c r="C1950" s="19"/>
      <c r="D1950" s="19"/>
    </row>
    <row r="1952" spans="1:4" s="20" customFormat="1" ht="11.5">
      <c r="A1952" s="30"/>
      <c r="B1952" s="28"/>
      <c r="C1952" s="19"/>
      <c r="D1952" s="19"/>
    </row>
    <row r="1953" spans="1:4" s="20" customFormat="1" ht="11.5">
      <c r="A1953" s="30"/>
      <c r="B1953" s="28"/>
      <c r="C1953" s="19"/>
      <c r="D1953" s="19"/>
    </row>
    <row r="1954" spans="1:4" s="20" customFormat="1" ht="11.5">
      <c r="A1954" s="30"/>
      <c r="B1954" s="41"/>
      <c r="C1954" s="19"/>
      <c r="D1954" s="19"/>
    </row>
    <row r="1955" spans="1:4" s="20" customFormat="1" ht="11.5">
      <c r="A1955" s="30"/>
      <c r="B1955" s="41"/>
      <c r="C1955" s="19"/>
      <c r="D1955" s="19"/>
    </row>
    <row r="1956" spans="1:4" s="20" customFormat="1" ht="11.5">
      <c r="A1956" s="30"/>
      <c r="B1956" s="38"/>
      <c r="C1956" s="19"/>
      <c r="D1956" s="19"/>
    </row>
    <row r="1957" spans="1:4" s="20" customFormat="1" ht="11.5">
      <c r="A1957" s="30"/>
      <c r="B1957" s="41"/>
      <c r="C1957" s="19"/>
      <c r="D1957" s="19"/>
    </row>
    <row r="1958" spans="1:4" s="20" customFormat="1" ht="54" customHeight="1">
      <c r="A1958" s="30"/>
      <c r="B1958" s="28"/>
      <c r="C1958" s="19"/>
      <c r="D1958" s="19"/>
    </row>
    <row r="1959" spans="1:4" s="20" customFormat="1" ht="11.5">
      <c r="A1959" s="30"/>
      <c r="B1959" s="28"/>
      <c r="C1959" s="19"/>
      <c r="D1959" s="19"/>
    </row>
    <row r="1960" spans="1:4" s="20" customFormat="1" ht="15.5" customHeight="1">
      <c r="A1960" s="30"/>
      <c r="B1960" s="41"/>
      <c r="C1960" s="19"/>
      <c r="D1960" s="19"/>
    </row>
    <row r="1961" spans="1:4" s="20" customFormat="1" ht="17" customHeight="1">
      <c r="A1961" s="30"/>
      <c r="B1961" s="28"/>
      <c r="C1961" s="19"/>
      <c r="D1961" s="19"/>
    </row>
    <row r="1962" spans="1:4" s="20" customFormat="1" ht="17" customHeight="1">
      <c r="A1962" s="30"/>
      <c r="B1962" s="28"/>
      <c r="C1962" s="19"/>
      <c r="D1962" s="19"/>
    </row>
    <row r="1963" spans="1:4" s="20" customFormat="1" ht="17" customHeight="1">
      <c r="A1963" s="30"/>
      <c r="B1963" s="28"/>
      <c r="C1963" s="19"/>
      <c r="D1963" s="19"/>
    </row>
    <row r="1964" spans="1:4" s="20" customFormat="1" ht="17" customHeight="1">
      <c r="A1964" s="30"/>
      <c r="B1964" s="28"/>
      <c r="C1964" s="19"/>
      <c r="D1964" s="19"/>
    </row>
    <row r="1965" spans="1:4" s="20" customFormat="1" ht="17" customHeight="1">
      <c r="A1965" s="30"/>
      <c r="B1965" s="28"/>
      <c r="C1965" s="19"/>
      <c r="D1965" s="19"/>
    </row>
    <row r="1966" spans="1:4" s="20" customFormat="1" ht="16.5" customHeight="1">
      <c r="A1966" s="30"/>
      <c r="B1966" s="28"/>
      <c r="C1966" s="19"/>
      <c r="D1966" s="19"/>
    </row>
    <row r="1967" spans="1:4" s="20" customFormat="1" ht="14" customHeight="1">
      <c r="A1967" s="30"/>
      <c r="B1967" s="28"/>
      <c r="C1967" s="19"/>
      <c r="D1967" s="19"/>
    </row>
    <row r="1968" spans="1:4" s="20" customFormat="1" ht="14" customHeight="1">
      <c r="A1968" s="30"/>
      <c r="B1968" s="28"/>
      <c r="C1968" s="19"/>
      <c r="D1968" s="19"/>
    </row>
    <row r="1969" spans="1:4" s="20" customFormat="1" ht="15.5" customHeight="1">
      <c r="A1969" s="30"/>
      <c r="B1969" s="41"/>
      <c r="C1969" s="19"/>
      <c r="D1969" s="19"/>
    </row>
    <row r="1970" spans="1:4" s="20" customFormat="1" ht="14" customHeight="1">
      <c r="A1970" s="30"/>
      <c r="B1970" s="28"/>
      <c r="C1970" s="19"/>
      <c r="D1970" s="19"/>
    </row>
    <row r="1971" spans="1:4" s="20" customFormat="1" ht="11.5">
      <c r="A1971" s="30"/>
      <c r="B1971" s="38"/>
      <c r="C1971" s="19"/>
      <c r="D1971" s="19"/>
    </row>
    <row r="1972" spans="1:4" s="20" customFormat="1" ht="11.5">
      <c r="A1972" s="30"/>
      <c r="B1972" s="41"/>
      <c r="C1972" s="19"/>
      <c r="D1972" s="19"/>
    </row>
    <row r="1973" spans="1:4" s="20" customFormat="1" ht="66" customHeight="1">
      <c r="A1973" s="30"/>
      <c r="B1973" s="28"/>
      <c r="C1973" s="19"/>
      <c r="D1973" s="19"/>
    </row>
    <row r="1974" spans="1:4" s="20" customFormat="1" ht="14" customHeight="1">
      <c r="A1974" s="30"/>
      <c r="B1974" s="28"/>
      <c r="C1974" s="19"/>
      <c r="D1974" s="19"/>
    </row>
    <row r="1975" spans="1:4" s="20" customFormat="1" ht="14" customHeight="1">
      <c r="A1975" s="30"/>
      <c r="B1975" s="38"/>
      <c r="C1975" s="19"/>
      <c r="D1975" s="19"/>
    </row>
    <row r="1976" spans="1:4" s="20" customFormat="1" ht="15" customHeight="1">
      <c r="A1976" s="30"/>
      <c r="B1976" s="28"/>
      <c r="C1976" s="19"/>
      <c r="D1976" s="19"/>
    </row>
    <row r="1977" spans="1:4" s="20" customFormat="1" ht="11.5">
      <c r="A1977" s="30"/>
      <c r="B1977" s="28"/>
      <c r="C1977" s="19"/>
      <c r="D1977" s="19"/>
    </row>
    <row r="2010" spans="1:6" ht="15.5" customHeight="1">
      <c r="B2010" s="28"/>
    </row>
    <row r="2011" spans="1:6" ht="15.5" customHeight="1">
      <c r="B2011" s="28"/>
    </row>
    <row r="2012" spans="1:6">
      <c r="B2012" s="31"/>
      <c r="F2012" s="37"/>
    </row>
    <row r="2013" spans="1:6">
      <c r="B2013" s="31"/>
      <c r="F2013" s="37"/>
    </row>
    <row r="2014" spans="1:6">
      <c r="B2014" s="14"/>
    </row>
    <row r="2015" spans="1:6">
      <c r="B2015" s="14"/>
    </row>
    <row r="2016" spans="1:6" s="4" customFormat="1">
      <c r="A2016" s="64"/>
      <c r="B2016" s="40"/>
      <c r="C2016" s="55"/>
      <c r="D2016" s="34"/>
      <c r="E2016" s="35"/>
      <c r="F2016" s="35"/>
    </row>
    <row r="2017" spans="1:6" s="4" customFormat="1">
      <c r="A2017" s="64"/>
      <c r="B2017" s="40"/>
      <c r="C2017" s="55"/>
      <c r="D2017" s="34"/>
      <c r="E2017" s="35"/>
      <c r="F2017" s="35"/>
    </row>
    <row r="2018" spans="1:6" s="4" customFormat="1">
      <c r="A2018" s="64"/>
      <c r="B2018" s="40"/>
      <c r="C2018" s="55"/>
      <c r="D2018" s="34"/>
      <c r="E2018" s="35"/>
      <c r="F2018" s="35"/>
    </row>
    <row r="2019" spans="1:6" s="4" customFormat="1">
      <c r="A2019" s="64"/>
      <c r="B2019" s="40"/>
      <c r="C2019" s="55"/>
      <c r="D2019" s="34"/>
      <c r="E2019" s="35"/>
      <c r="F2019" s="35"/>
    </row>
    <row r="2020" spans="1:6" s="4" customFormat="1" ht="71" customHeight="1">
      <c r="A2020" s="64"/>
      <c r="B2020" s="28"/>
      <c r="C2020" s="19"/>
      <c r="D2020" s="34"/>
      <c r="E2020" s="35"/>
      <c r="F2020" s="20"/>
    </row>
    <row r="2021" spans="1:6" s="4" customFormat="1" ht="16.5" customHeight="1">
      <c r="A2021" s="64"/>
      <c r="B2021" s="28"/>
      <c r="C2021" s="19"/>
      <c r="D2021" s="34"/>
      <c r="E2021" s="35"/>
      <c r="F2021" s="20"/>
    </row>
    <row r="2022" spans="1:6">
      <c r="B2022" s="38"/>
    </row>
    <row r="2023" spans="1:6">
      <c r="B2023" s="38"/>
    </row>
    <row r="2024" spans="1:6">
      <c r="B2024" s="38"/>
    </row>
    <row r="2025" spans="1:6">
      <c r="B2025" s="28"/>
    </row>
    <row r="2026" spans="1:6">
      <c r="B2026" s="28"/>
    </row>
    <row r="2027" spans="1:6">
      <c r="A2027" s="53"/>
      <c r="B2027" s="49"/>
    </row>
    <row r="2028" spans="1:6">
      <c r="B2028" s="38"/>
    </row>
    <row r="2030" spans="1:6">
      <c r="B2030" s="28"/>
    </row>
    <row r="2031" spans="1:6" s="20" customFormat="1" ht="11.5">
      <c r="A2031" s="30"/>
      <c r="B2031" s="28"/>
      <c r="C2031" s="19"/>
      <c r="D2031" s="19"/>
    </row>
    <row r="2032" spans="1:6" s="20" customFormat="1" ht="11.5">
      <c r="A2032" s="30"/>
      <c r="B2032" s="38"/>
      <c r="C2032" s="19"/>
      <c r="D2032" s="19"/>
    </row>
    <row r="2033" spans="1:4" s="20" customFormat="1" ht="11.5">
      <c r="A2033" s="30"/>
      <c r="B2033" s="28"/>
      <c r="C2033" s="19"/>
      <c r="D2033" s="19"/>
    </row>
    <row r="2034" spans="1:4" s="20" customFormat="1" ht="11.5">
      <c r="A2034" s="30"/>
      <c r="B2034" s="28"/>
      <c r="C2034" s="19"/>
      <c r="D2034" s="19"/>
    </row>
    <row r="2035" spans="1:4" s="20" customFormat="1" ht="11.5">
      <c r="A2035" s="30"/>
      <c r="B2035" s="28"/>
      <c r="C2035" s="19"/>
      <c r="D2035" s="19"/>
    </row>
    <row r="2036" spans="1:4" s="20" customFormat="1" ht="11.5">
      <c r="A2036" s="30"/>
      <c r="B2036" s="38"/>
      <c r="C2036" s="19"/>
      <c r="D2036" s="19"/>
    </row>
    <row r="2037" spans="1:4" s="20" customFormat="1" ht="11.5">
      <c r="A2037" s="30"/>
      <c r="B2037" s="28"/>
      <c r="C2037" s="19"/>
      <c r="D2037" s="19"/>
    </row>
    <row r="2038" spans="1:4" s="20" customFormat="1" ht="11.5">
      <c r="A2038" s="30"/>
      <c r="B2038" s="28"/>
      <c r="C2038" s="19"/>
      <c r="D2038" s="19"/>
    </row>
    <row r="2039" spans="1:4" s="20" customFormat="1" ht="11.5">
      <c r="A2039" s="30"/>
      <c r="B2039" s="28"/>
      <c r="C2039" s="19"/>
      <c r="D2039" s="19"/>
    </row>
    <row r="2040" spans="1:4" s="20" customFormat="1" ht="11.5">
      <c r="A2040" s="30"/>
      <c r="B2040" s="28"/>
      <c r="C2040" s="19"/>
      <c r="D2040" s="19"/>
    </row>
    <row r="2041" spans="1:4" s="20" customFormat="1" ht="11.5">
      <c r="A2041" s="30"/>
      <c r="B2041" s="38"/>
      <c r="C2041" s="19"/>
      <c r="D2041" s="19"/>
    </row>
    <row r="2042" spans="1:4" s="20" customFormat="1" ht="11.5">
      <c r="A2042" s="30"/>
      <c r="B2042" s="38"/>
      <c r="C2042" s="19"/>
      <c r="D2042" s="19"/>
    </row>
    <row r="2043" spans="1:4" s="20" customFormat="1" ht="11.5">
      <c r="A2043" s="30"/>
      <c r="B2043" s="28"/>
      <c r="C2043" s="19"/>
      <c r="D2043" s="19"/>
    </row>
    <row r="2044" spans="1:4" s="20" customFormat="1" ht="11.5">
      <c r="A2044" s="30"/>
      <c r="B2044" s="28"/>
      <c r="C2044" s="19"/>
      <c r="D2044" s="19"/>
    </row>
    <row r="2045" spans="1:4" s="20" customFormat="1" ht="11.5">
      <c r="A2045" s="30"/>
      <c r="B2045" s="41"/>
      <c r="C2045" s="19"/>
      <c r="D2045" s="19"/>
    </row>
    <row r="2046" spans="1:4" s="20" customFormat="1" ht="11.5">
      <c r="A2046" s="30"/>
      <c r="B2046" s="28"/>
      <c r="C2046" s="19"/>
      <c r="D2046" s="19"/>
    </row>
    <row r="2047" spans="1:4" s="20" customFormat="1" ht="11.5">
      <c r="A2047" s="30"/>
      <c r="B2047" s="38"/>
      <c r="C2047" s="19"/>
      <c r="D2047" s="19"/>
    </row>
    <row r="2048" spans="1:4" s="20" customFormat="1" ht="11.5">
      <c r="A2048" s="30"/>
      <c r="B2048" s="28"/>
      <c r="C2048" s="19"/>
      <c r="D2048" s="19"/>
    </row>
    <row r="2049" spans="1:4" s="20" customFormat="1" ht="11.5">
      <c r="A2049" s="30"/>
      <c r="B2049" s="28"/>
      <c r="C2049" s="19"/>
      <c r="D2049" s="19"/>
    </row>
    <row r="2050" spans="1:4" s="20" customFormat="1" ht="11.5">
      <c r="A2050" s="30"/>
      <c r="B2050" s="28"/>
      <c r="C2050" s="19"/>
      <c r="D2050" s="19"/>
    </row>
    <row r="2051" spans="1:4" s="20" customFormat="1" ht="11.5">
      <c r="A2051" s="30"/>
      <c r="B2051" s="41"/>
      <c r="C2051" s="19"/>
      <c r="D2051" s="19"/>
    </row>
    <row r="2052" spans="1:4" s="20" customFormat="1" ht="11.5">
      <c r="A2052" s="30"/>
      <c r="B2052" s="28"/>
      <c r="C2052" s="19"/>
      <c r="D2052" s="19"/>
    </row>
    <row r="2053" spans="1:4" s="20" customFormat="1" ht="11.5">
      <c r="A2053" s="30"/>
      <c r="B2053" s="28"/>
      <c r="C2053" s="19"/>
      <c r="D2053" s="19"/>
    </row>
    <row r="2054" spans="1:4" s="20" customFormat="1" ht="11.5">
      <c r="A2054" s="30"/>
      <c r="B2054" s="28"/>
      <c r="C2054" s="19"/>
      <c r="D2054" s="19"/>
    </row>
    <row r="2055" spans="1:4" s="20" customFormat="1" ht="11.5">
      <c r="A2055" s="30"/>
      <c r="B2055" s="41"/>
      <c r="C2055" s="19"/>
      <c r="D2055" s="19"/>
    </row>
    <row r="2056" spans="1:4" s="20" customFormat="1" ht="11.5">
      <c r="A2056" s="30"/>
      <c r="B2056" s="28"/>
      <c r="C2056" s="19"/>
      <c r="D2056" s="19"/>
    </row>
    <row r="2057" spans="1:4" s="20" customFormat="1" ht="11.5">
      <c r="A2057" s="30"/>
      <c r="B2057" s="38"/>
      <c r="C2057" s="19"/>
      <c r="D2057" s="19"/>
    </row>
    <row r="2058" spans="1:4" s="20" customFormat="1" ht="11.5">
      <c r="A2058" s="30"/>
      <c r="B2058" s="28"/>
      <c r="C2058" s="19"/>
      <c r="D2058" s="19"/>
    </row>
    <row r="2059" spans="1:4" s="20" customFormat="1" ht="11.5">
      <c r="A2059" s="30"/>
      <c r="B2059" s="28"/>
      <c r="C2059" s="19"/>
      <c r="D2059" s="19"/>
    </row>
    <row r="2060" spans="1:4" s="20" customFormat="1" ht="11.5">
      <c r="A2060" s="30"/>
      <c r="B2060" s="28"/>
      <c r="C2060" s="19"/>
      <c r="D2060" s="19"/>
    </row>
    <row r="2061" spans="1:4" s="20" customFormat="1" ht="11.5">
      <c r="A2061" s="30"/>
      <c r="B2061" s="38"/>
      <c r="C2061" s="19"/>
      <c r="D2061" s="19"/>
    </row>
    <row r="2062" spans="1:4" s="20" customFormat="1" ht="11.5">
      <c r="A2062" s="30"/>
      <c r="B2062" s="28"/>
      <c r="C2062" s="19"/>
      <c r="D2062" s="19"/>
    </row>
    <row r="2063" spans="1:4" s="20" customFormat="1" ht="11.5">
      <c r="A2063" s="30"/>
      <c r="B2063" s="28"/>
      <c r="C2063" s="19"/>
      <c r="D2063" s="19"/>
    </row>
    <row r="2064" spans="1:4" s="20" customFormat="1" ht="11.5">
      <c r="A2064" s="30"/>
      <c r="B2064" s="28"/>
      <c r="C2064" s="19"/>
      <c r="D2064" s="19"/>
    </row>
    <row r="2065" spans="1:4" s="20" customFormat="1" ht="11.5">
      <c r="A2065" s="30"/>
      <c r="B2065" s="41"/>
      <c r="C2065" s="19"/>
      <c r="D2065" s="19"/>
    </row>
    <row r="2066" spans="1:4" s="20" customFormat="1" ht="11.5">
      <c r="A2066" s="30"/>
      <c r="B2066" s="28"/>
      <c r="C2066" s="19"/>
      <c r="D2066" s="19"/>
    </row>
    <row r="2067" spans="1:4" s="20" customFormat="1" ht="11.5">
      <c r="A2067" s="30"/>
      <c r="B2067" s="41"/>
      <c r="C2067" s="19"/>
      <c r="D2067" s="19"/>
    </row>
    <row r="2068" spans="1:4" s="20" customFormat="1" ht="11.5">
      <c r="A2068" s="30"/>
      <c r="B2068" s="28"/>
      <c r="C2068" s="19"/>
      <c r="D2068" s="19"/>
    </row>
    <row r="2069" spans="1:4" s="20" customFormat="1" ht="11.5">
      <c r="A2069" s="30"/>
      <c r="B2069" s="38"/>
      <c r="C2069" s="19"/>
      <c r="D2069" s="19"/>
    </row>
    <row r="2070" spans="1:4" s="20" customFormat="1" ht="11.5">
      <c r="A2070" s="30"/>
      <c r="B2070" s="28"/>
      <c r="C2070" s="19"/>
      <c r="D2070" s="19"/>
    </row>
    <row r="2071" spans="1:4" s="20" customFormat="1" ht="72" customHeight="1">
      <c r="A2071" s="30"/>
      <c r="B2071" s="28"/>
      <c r="C2071" s="19"/>
      <c r="D2071" s="19"/>
    </row>
    <row r="2072" spans="1:4" s="20" customFormat="1" ht="17" customHeight="1">
      <c r="A2072" s="30"/>
      <c r="B2072" s="28"/>
      <c r="C2072" s="19"/>
      <c r="D2072" s="19"/>
    </row>
    <row r="2073" spans="1:4" s="20" customFormat="1" ht="11.5">
      <c r="A2073" s="30"/>
      <c r="B2073" s="14"/>
      <c r="C2073" s="19"/>
      <c r="D2073" s="19"/>
    </row>
    <row r="2074" spans="1:4" s="20" customFormat="1" ht="11.5">
      <c r="A2074" s="30"/>
      <c r="B2074" s="28"/>
      <c r="C2074" s="19"/>
      <c r="D2074" s="19"/>
    </row>
    <row r="2075" spans="1:4" s="20" customFormat="1" ht="11.5">
      <c r="A2075" s="30"/>
      <c r="B2075" s="41"/>
      <c r="C2075" s="19"/>
      <c r="D2075" s="19"/>
    </row>
    <row r="2076" spans="1:4" s="20" customFormat="1" ht="11.5">
      <c r="A2076" s="30"/>
      <c r="B2076" s="28"/>
      <c r="C2076" s="19"/>
      <c r="D2076" s="19"/>
    </row>
    <row r="2077" spans="1:4" s="20" customFormat="1" ht="11.5">
      <c r="A2077" s="30"/>
      <c r="B2077" s="39"/>
      <c r="C2077" s="19"/>
      <c r="D2077" s="19"/>
    </row>
    <row r="2078" spans="1:4" s="20" customFormat="1" ht="11.5">
      <c r="A2078" s="30"/>
      <c r="B2078" s="28"/>
      <c r="C2078" s="19"/>
      <c r="D2078" s="19"/>
    </row>
    <row r="2079" spans="1:4" s="20" customFormat="1" ht="11.5">
      <c r="A2079" s="30"/>
      <c r="B2079" s="28"/>
      <c r="C2079" s="19"/>
      <c r="D2079" s="19"/>
    </row>
    <row r="2080" spans="1:4" s="20" customFormat="1" ht="11.5">
      <c r="A2080" s="30"/>
      <c r="B2080" s="28"/>
      <c r="C2080" s="19"/>
      <c r="D2080" s="19"/>
    </row>
    <row r="2081" spans="1:4" s="20" customFormat="1" ht="11.5">
      <c r="A2081" s="30"/>
      <c r="B2081" s="28"/>
      <c r="C2081" s="19"/>
      <c r="D2081" s="19"/>
    </row>
    <row r="2082" spans="1:4" s="20" customFormat="1" ht="11.5">
      <c r="A2082" s="30"/>
      <c r="B2082" s="28"/>
      <c r="C2082" s="19"/>
      <c r="D2082" s="19"/>
    </row>
    <row r="2083" spans="1:4" s="20" customFormat="1" ht="11.5">
      <c r="A2083" s="30"/>
      <c r="B2083" s="28"/>
      <c r="C2083" s="19"/>
      <c r="D2083" s="19"/>
    </row>
    <row r="2084" spans="1:4" s="20" customFormat="1" ht="11.5">
      <c r="A2084" s="30"/>
      <c r="B2084" s="28"/>
      <c r="C2084" s="19"/>
      <c r="D2084" s="19"/>
    </row>
    <row r="2085" spans="1:4" s="20" customFormat="1" ht="11.5">
      <c r="A2085" s="30"/>
      <c r="B2085" s="28"/>
      <c r="C2085" s="19"/>
      <c r="D2085" s="19"/>
    </row>
    <row r="2086" spans="1:4" s="20" customFormat="1" ht="11.5">
      <c r="A2086" s="30"/>
      <c r="B2086" s="28"/>
      <c r="C2086" s="19"/>
      <c r="D2086" s="19"/>
    </row>
    <row r="2087" spans="1:4" s="20" customFormat="1" ht="11.5">
      <c r="A2087" s="30"/>
      <c r="B2087" s="28"/>
      <c r="C2087" s="19"/>
      <c r="D2087" s="19"/>
    </row>
    <row r="2088" spans="1:4" s="20" customFormat="1" ht="11.5">
      <c r="A2088" s="30"/>
      <c r="B2088" s="41"/>
      <c r="C2088" s="19"/>
      <c r="D2088" s="19"/>
    </row>
    <row r="2089" spans="1:4" s="20" customFormat="1" ht="11.5">
      <c r="A2089" s="30"/>
      <c r="B2089" s="28"/>
      <c r="C2089" s="19"/>
      <c r="D2089" s="19"/>
    </row>
    <row r="2090" spans="1:4" s="20" customFormat="1" ht="11.5">
      <c r="A2090" s="30"/>
      <c r="B2090" s="38"/>
      <c r="C2090" s="19"/>
      <c r="D2090" s="19"/>
    </row>
    <row r="2092" spans="1:4" s="20" customFormat="1" ht="11.5">
      <c r="A2092" s="30"/>
      <c r="B2092" s="28"/>
      <c r="C2092" s="19"/>
      <c r="D2092" s="19"/>
    </row>
    <row r="2093" spans="1:4" s="20" customFormat="1" ht="11.5">
      <c r="A2093" s="30"/>
      <c r="B2093" s="28"/>
      <c r="C2093" s="19"/>
      <c r="D2093" s="19"/>
    </row>
    <row r="2094" spans="1:4" s="20" customFormat="1" ht="11.5">
      <c r="A2094" s="30"/>
      <c r="B2094" s="41"/>
      <c r="C2094" s="19"/>
      <c r="D2094" s="19"/>
    </row>
    <row r="2095" spans="1:4" s="20" customFormat="1" ht="11.5">
      <c r="A2095" s="30"/>
      <c r="B2095" s="41"/>
      <c r="C2095" s="19"/>
      <c r="D2095" s="19"/>
    </row>
    <row r="2096" spans="1:4" s="20" customFormat="1" ht="11.5">
      <c r="A2096" s="30"/>
      <c r="B2096" s="38"/>
      <c r="C2096" s="19"/>
      <c r="D2096" s="19"/>
    </row>
    <row r="2097" spans="1:4" s="20" customFormat="1" ht="11.5">
      <c r="A2097" s="30"/>
      <c r="B2097" s="41"/>
      <c r="C2097" s="19"/>
      <c r="D2097" s="19"/>
    </row>
    <row r="2098" spans="1:4" s="20" customFormat="1" ht="54" customHeight="1">
      <c r="A2098" s="30"/>
      <c r="B2098" s="28"/>
      <c r="C2098" s="19"/>
      <c r="D2098" s="19"/>
    </row>
    <row r="2099" spans="1:4" s="20" customFormat="1" ht="11.5">
      <c r="A2099" s="30"/>
      <c r="B2099" s="28"/>
      <c r="C2099" s="19"/>
      <c r="D2099" s="19"/>
    </row>
    <row r="2100" spans="1:4" s="20" customFormat="1" ht="15.5" customHeight="1">
      <c r="A2100" s="30"/>
      <c r="B2100" s="41"/>
      <c r="C2100" s="19"/>
      <c r="D2100" s="19"/>
    </row>
    <row r="2101" spans="1:4" s="20" customFormat="1" ht="14" customHeight="1">
      <c r="A2101" s="30"/>
      <c r="B2101" s="28"/>
      <c r="C2101" s="19"/>
      <c r="D2101" s="19"/>
    </row>
    <row r="2102" spans="1:4" s="20" customFormat="1" ht="11.5">
      <c r="A2102" s="30"/>
      <c r="B2102" s="38"/>
      <c r="C2102" s="19"/>
      <c r="D2102" s="19"/>
    </row>
    <row r="2103" spans="1:4" s="20" customFormat="1" ht="11.5">
      <c r="A2103" s="30"/>
      <c r="B2103" s="41"/>
      <c r="C2103" s="19"/>
      <c r="D2103" s="19"/>
    </row>
    <row r="2104" spans="1:4" s="20" customFormat="1" ht="66" customHeight="1">
      <c r="A2104" s="30"/>
      <c r="B2104" s="28"/>
      <c r="C2104" s="19"/>
      <c r="D2104" s="19"/>
    </row>
    <row r="2105" spans="1:4" s="20" customFormat="1" ht="14" customHeight="1">
      <c r="A2105" s="30"/>
      <c r="B2105" s="28"/>
      <c r="C2105" s="19"/>
      <c r="D2105" s="19"/>
    </row>
    <row r="2106" spans="1:4" s="20" customFormat="1" ht="14" customHeight="1">
      <c r="A2106" s="30"/>
      <c r="B2106" s="38"/>
      <c r="C2106" s="19"/>
      <c r="D2106" s="19"/>
    </row>
    <row r="2107" spans="1:4" s="20" customFormat="1" ht="15" customHeight="1">
      <c r="A2107" s="30"/>
      <c r="B2107" s="28"/>
      <c r="C2107" s="19"/>
      <c r="D2107" s="19"/>
    </row>
    <row r="2108" spans="1:4" s="20" customFormat="1" ht="11.5">
      <c r="A2108" s="30"/>
      <c r="B2108" s="28"/>
      <c r="C2108" s="19"/>
      <c r="D2108" s="19"/>
    </row>
    <row r="2127" spans="2:6">
      <c r="B2127" s="31"/>
      <c r="F2127" s="37"/>
    </row>
    <row r="2129" spans="1:6" s="4" customFormat="1">
      <c r="A2129" s="64"/>
      <c r="B2129" s="40"/>
      <c r="C2129" s="55"/>
      <c r="D2129" s="34"/>
      <c r="E2129" s="35"/>
      <c r="F2129" s="35"/>
    </row>
    <row r="2130" spans="1:6" s="4" customFormat="1">
      <c r="A2130" s="64"/>
      <c r="B2130" s="40"/>
      <c r="C2130" s="55"/>
      <c r="D2130" s="34"/>
      <c r="E2130" s="35"/>
      <c r="F2130" s="35"/>
    </row>
    <row r="2131" spans="1:6" s="4" customFormat="1">
      <c r="A2131" s="64"/>
      <c r="B2131" s="40"/>
      <c r="C2131" s="55"/>
      <c r="D2131" s="34"/>
      <c r="E2131" s="35"/>
      <c r="F2131" s="35"/>
    </row>
    <row r="2133" spans="1:6">
      <c r="B2133" s="14"/>
    </row>
    <row r="2134" spans="1:6">
      <c r="B2134" s="14"/>
    </row>
    <row r="2135" spans="1:6">
      <c r="B2135" s="50"/>
    </row>
    <row r="2136" spans="1:6">
      <c r="B2136" s="47"/>
    </row>
    <row r="2137" spans="1:6" ht="73.5" customHeight="1">
      <c r="B2137" s="28"/>
    </row>
    <row r="2139" spans="1:6">
      <c r="B2139" s="38"/>
    </row>
    <row r="2140" spans="1:6">
      <c r="B2140" s="28"/>
    </row>
    <row r="2141" spans="1:6">
      <c r="B2141" s="28"/>
    </row>
    <row r="2142" spans="1:6">
      <c r="B2142" s="28"/>
    </row>
    <row r="2143" spans="1:6" ht="53" customHeight="1">
      <c r="B2143" s="38"/>
    </row>
    <row r="2145" spans="1:6">
      <c r="B2145" s="28"/>
    </row>
    <row r="2146" spans="1:6">
      <c r="B2146" s="28"/>
    </row>
    <row r="2147" spans="1:6" ht="51" customHeight="1">
      <c r="B2147" s="38"/>
    </row>
    <row r="2148" spans="1:6">
      <c r="B2148" s="28"/>
    </row>
    <row r="2149" spans="1:6">
      <c r="B2149" s="28"/>
    </row>
    <row r="2150" spans="1:6">
      <c r="B2150" s="28"/>
    </row>
    <row r="2151" spans="1:6">
      <c r="B2151" s="38"/>
    </row>
    <row r="2152" spans="1:6">
      <c r="B2152" s="38"/>
    </row>
    <row r="2153" spans="1:6">
      <c r="B2153" s="28"/>
    </row>
    <row r="2154" spans="1:6">
      <c r="B2154" s="28"/>
    </row>
    <row r="2155" spans="1:6" s="4" customFormat="1">
      <c r="A2155" s="64"/>
      <c r="B2155" s="40"/>
      <c r="C2155" s="55"/>
      <c r="D2155" s="34"/>
      <c r="E2155" s="35"/>
      <c r="F2155" s="35"/>
    </row>
    <row r="2156" spans="1:6">
      <c r="B2156" s="38"/>
    </row>
    <row r="2157" spans="1:6">
      <c r="B2157" s="28"/>
    </row>
    <row r="2158" spans="1:6">
      <c r="B2158" s="38"/>
    </row>
    <row r="2159" spans="1:6" s="20" customFormat="1" ht="11.5">
      <c r="A2159" s="30"/>
      <c r="B2159" s="28"/>
      <c r="C2159" s="19"/>
      <c r="D2159" s="19"/>
    </row>
    <row r="2160" spans="1:6" s="20" customFormat="1" ht="11.5">
      <c r="A2160" s="30"/>
      <c r="B2160" s="28"/>
      <c r="C2160" s="19"/>
      <c r="D2160" s="19"/>
    </row>
    <row r="2161" spans="1:4" s="20" customFormat="1" ht="12">
      <c r="A2161" s="53"/>
      <c r="B2161" s="49"/>
      <c r="C2161" s="19"/>
      <c r="D2161" s="19"/>
    </row>
    <row r="2162" spans="1:4" s="20" customFormat="1" ht="11.5">
      <c r="A2162" s="30"/>
      <c r="B2162" s="28"/>
      <c r="C2162" s="19"/>
      <c r="D2162" s="19"/>
    </row>
    <row r="2164" spans="1:4" s="20" customFormat="1" ht="11.5">
      <c r="A2164" s="30"/>
      <c r="B2164" s="28"/>
      <c r="C2164" s="19"/>
      <c r="D2164" s="19"/>
    </row>
    <row r="2165" spans="1:4" s="20" customFormat="1" ht="11.5">
      <c r="A2165" s="30"/>
      <c r="B2165" s="11"/>
      <c r="C2165" s="19"/>
      <c r="D2165" s="19"/>
    </row>
    <row r="2166" spans="1:4" s="20" customFormat="1" ht="11.5">
      <c r="A2166" s="30"/>
      <c r="B2166" s="28"/>
      <c r="C2166" s="19"/>
      <c r="D2166" s="19"/>
    </row>
    <row r="2167" spans="1:4" s="20" customFormat="1" ht="11.5">
      <c r="A2167" s="30"/>
      <c r="B2167" s="28"/>
      <c r="C2167" s="19"/>
      <c r="D2167" s="19"/>
    </row>
    <row r="2168" spans="1:4" s="20" customFormat="1" ht="11.5">
      <c r="A2168" s="30"/>
      <c r="B2168" s="28"/>
      <c r="C2168" s="19"/>
      <c r="D2168" s="19"/>
    </row>
    <row r="2169" spans="1:4" s="20" customFormat="1" ht="11.5">
      <c r="A2169" s="30"/>
      <c r="B2169" s="28"/>
      <c r="C2169" s="19"/>
      <c r="D2169" s="19"/>
    </row>
    <row r="2170" spans="1:4" s="20" customFormat="1" ht="11.5">
      <c r="A2170" s="30"/>
      <c r="B2170" s="28"/>
      <c r="C2170" s="19"/>
      <c r="D2170" s="19"/>
    </row>
    <row r="2171" spans="1:4" s="20" customFormat="1" ht="11.5">
      <c r="A2171" s="30"/>
      <c r="B2171" s="28"/>
      <c r="C2171" s="19"/>
      <c r="D2171" s="19"/>
    </row>
    <row r="2172" spans="1:4" s="20" customFormat="1" ht="11.5">
      <c r="A2172" s="30"/>
      <c r="B2172" s="38"/>
      <c r="C2172" s="19"/>
      <c r="D2172" s="19"/>
    </row>
    <row r="2173" spans="1:4" s="20" customFormat="1" ht="11.5">
      <c r="A2173" s="30"/>
      <c r="B2173" s="28"/>
      <c r="C2173" s="19"/>
      <c r="D2173" s="19"/>
    </row>
    <row r="2174" spans="1:4" s="20" customFormat="1" ht="11.5">
      <c r="A2174" s="30"/>
      <c r="B2174" s="28"/>
      <c r="C2174" s="19"/>
      <c r="D2174" s="19"/>
    </row>
    <row r="2175" spans="1:4" s="20" customFormat="1" ht="11.5">
      <c r="A2175" s="30"/>
      <c r="B2175" s="28"/>
      <c r="C2175" s="19"/>
      <c r="D2175" s="19"/>
    </row>
    <row r="2176" spans="1:4" s="20" customFormat="1" ht="11.5">
      <c r="A2176" s="30"/>
      <c r="B2176" s="38"/>
      <c r="C2176" s="19"/>
      <c r="D2176" s="19"/>
    </row>
    <row r="2177" spans="1:4" s="20" customFormat="1" ht="11.5">
      <c r="A2177" s="30"/>
      <c r="B2177" s="28"/>
      <c r="C2177" s="19"/>
      <c r="D2177" s="19"/>
    </row>
    <row r="2178" spans="1:4" s="20" customFormat="1" ht="11.5">
      <c r="A2178" s="30"/>
      <c r="B2178" s="28"/>
      <c r="C2178" s="19"/>
      <c r="D2178" s="19"/>
    </row>
    <row r="2179" spans="1:4" s="20" customFormat="1" ht="11.5">
      <c r="A2179" s="30"/>
      <c r="B2179" s="28"/>
      <c r="C2179" s="19"/>
      <c r="D2179" s="19"/>
    </row>
    <row r="2180" spans="1:4" s="20" customFormat="1" ht="11.5">
      <c r="A2180" s="30"/>
      <c r="B2180" s="38"/>
      <c r="C2180" s="19"/>
      <c r="D2180" s="19"/>
    </row>
    <row r="2181" spans="1:4" s="20" customFormat="1" ht="11.5">
      <c r="A2181" s="30"/>
      <c r="B2181" s="38"/>
      <c r="C2181" s="19"/>
      <c r="D2181" s="19"/>
    </row>
    <row r="2182" spans="1:4" s="20" customFormat="1" ht="11.5">
      <c r="A2182" s="30"/>
      <c r="B2182" s="41"/>
      <c r="C2182" s="19"/>
      <c r="D2182" s="19"/>
    </row>
    <row r="2183" spans="1:4" s="20" customFormat="1" ht="11.5">
      <c r="A2183" s="30"/>
      <c r="B2183" s="38"/>
      <c r="C2183" s="19"/>
      <c r="D2183" s="19"/>
    </row>
    <row r="2184" spans="1:4" s="20" customFormat="1" ht="11.5">
      <c r="A2184" s="30"/>
      <c r="B2184" s="28"/>
      <c r="C2184" s="19"/>
      <c r="D2184" s="19"/>
    </row>
    <row r="2185" spans="1:4" s="20" customFormat="1" ht="11.5">
      <c r="A2185" s="30"/>
      <c r="B2185" s="28"/>
      <c r="C2185" s="19"/>
      <c r="D2185" s="19"/>
    </row>
    <row r="2186" spans="1:4" s="20" customFormat="1" ht="11.5">
      <c r="A2186" s="30"/>
      <c r="B2186" s="28"/>
      <c r="C2186" s="19"/>
      <c r="D2186" s="19"/>
    </row>
    <row r="2187" spans="1:4" s="20" customFormat="1" ht="11.5">
      <c r="A2187" s="30"/>
      <c r="B2187" s="38"/>
      <c r="C2187" s="19"/>
      <c r="D2187" s="19"/>
    </row>
    <row r="2188" spans="1:4" s="20" customFormat="1" ht="11.5">
      <c r="A2188" s="30"/>
      <c r="B2188" s="28"/>
      <c r="C2188" s="19"/>
      <c r="D2188" s="19"/>
    </row>
    <row r="2189" spans="1:4" s="20" customFormat="1" ht="11.5">
      <c r="A2189" s="30"/>
      <c r="B2189" s="28"/>
      <c r="C2189" s="19"/>
      <c r="D2189" s="19"/>
    </row>
    <row r="2190" spans="1:4" s="20" customFormat="1" ht="11.5">
      <c r="A2190" s="30"/>
      <c r="B2190" s="28"/>
      <c r="C2190" s="19"/>
      <c r="D2190" s="19"/>
    </row>
    <row r="2191" spans="1:4" s="20" customFormat="1" ht="11.5">
      <c r="A2191" s="30"/>
      <c r="B2191" s="42"/>
      <c r="C2191" s="19"/>
      <c r="D2191" s="19"/>
    </row>
    <row r="2192" spans="1:4" s="20" customFormat="1" ht="11.5">
      <c r="A2192" s="30"/>
      <c r="B2192" s="28"/>
      <c r="C2192" s="19"/>
      <c r="D2192" s="19"/>
    </row>
    <row r="2193" spans="1:4" s="20" customFormat="1" ht="11.5">
      <c r="A2193" s="30"/>
      <c r="B2193" s="28"/>
      <c r="C2193" s="19"/>
      <c r="D2193" s="19"/>
    </row>
    <row r="2194" spans="1:4" s="20" customFormat="1" ht="11.5">
      <c r="A2194" s="30"/>
      <c r="B2194" s="28"/>
      <c r="C2194" s="19"/>
      <c r="D2194" s="19"/>
    </row>
    <row r="2195" spans="1:4" s="20" customFormat="1" ht="11.5">
      <c r="A2195" s="30"/>
      <c r="B2195" s="28"/>
      <c r="C2195" s="19"/>
      <c r="D2195" s="19"/>
    </row>
    <row r="2196" spans="1:4" s="20" customFormat="1" ht="11.5">
      <c r="A2196" s="30"/>
      <c r="B2196" s="41"/>
      <c r="C2196" s="19"/>
      <c r="D2196" s="19"/>
    </row>
    <row r="2197" spans="1:4" s="20" customFormat="1" ht="11.5">
      <c r="A2197" s="30"/>
      <c r="B2197" s="28"/>
      <c r="C2197" s="19"/>
      <c r="D2197" s="19"/>
    </row>
    <row r="2198" spans="1:4" s="20" customFormat="1" ht="11.5">
      <c r="A2198" s="30"/>
      <c r="B2198" s="28"/>
      <c r="C2198" s="19"/>
      <c r="D2198" s="19"/>
    </row>
    <row r="2199" spans="1:4" s="20" customFormat="1" ht="11.5">
      <c r="A2199" s="30"/>
      <c r="B2199" s="28"/>
      <c r="C2199" s="19"/>
      <c r="D2199" s="19"/>
    </row>
    <row r="2200" spans="1:4" s="20" customFormat="1" ht="11.5">
      <c r="A2200" s="30"/>
      <c r="B2200" s="28"/>
      <c r="C2200" s="19"/>
      <c r="D2200" s="19"/>
    </row>
    <row r="2201" spans="1:4" s="20" customFormat="1" ht="11.5">
      <c r="A2201" s="30"/>
      <c r="B2201" s="28"/>
      <c r="C2201" s="19"/>
      <c r="D2201" s="19"/>
    </row>
    <row r="2202" spans="1:4" s="20" customFormat="1" ht="11.5">
      <c r="A2202" s="30"/>
      <c r="B2202" s="28"/>
      <c r="C2202" s="19"/>
      <c r="D2202" s="19"/>
    </row>
    <row r="2203" spans="1:4" s="20" customFormat="1" ht="11.5">
      <c r="A2203" s="30"/>
      <c r="B2203" s="28"/>
      <c r="C2203" s="19"/>
      <c r="D2203" s="19"/>
    </row>
    <row r="2204" spans="1:4" s="20" customFormat="1" ht="11.5">
      <c r="A2204" s="30"/>
      <c r="B2204" s="41"/>
      <c r="C2204" s="19"/>
      <c r="D2204" s="19"/>
    </row>
    <row r="2205" spans="1:4" s="20" customFormat="1" ht="11.5">
      <c r="A2205" s="30"/>
      <c r="B2205" s="28"/>
      <c r="C2205" s="19"/>
      <c r="D2205" s="19"/>
    </row>
    <row r="2206" spans="1:4" s="20" customFormat="1" ht="11.5">
      <c r="A2206" s="30"/>
      <c r="B2206" s="28"/>
      <c r="C2206" s="19"/>
      <c r="D2206" s="19"/>
    </row>
    <row r="2207" spans="1:4" s="20" customFormat="1" ht="11.5">
      <c r="A2207" s="30"/>
      <c r="B2207" s="28"/>
      <c r="C2207" s="19"/>
      <c r="D2207" s="19"/>
    </row>
    <row r="2208" spans="1:4" s="20" customFormat="1" ht="11.5">
      <c r="A2208" s="30"/>
      <c r="B2208" s="28"/>
      <c r="C2208" s="19"/>
      <c r="D2208" s="19"/>
    </row>
    <row r="2209" spans="1:4" s="20" customFormat="1" ht="11.5">
      <c r="A2209" s="30"/>
      <c r="B2209" s="41"/>
      <c r="C2209" s="19"/>
      <c r="D2209" s="19"/>
    </row>
    <row r="2210" spans="1:4" s="20" customFormat="1" ht="11.5">
      <c r="A2210" s="30"/>
      <c r="B2210" s="38"/>
      <c r="C2210" s="19"/>
      <c r="D2210" s="19"/>
    </row>
    <row r="2211" spans="1:4" s="20" customFormat="1" ht="11.5">
      <c r="A2211" s="30"/>
      <c r="B2211" s="28"/>
      <c r="C2211" s="19"/>
      <c r="D2211" s="19"/>
    </row>
    <row r="2212" spans="1:4" s="20" customFormat="1" ht="28.5" customHeight="1">
      <c r="A2212" s="30"/>
      <c r="B2212" s="28"/>
      <c r="C2212" s="19"/>
      <c r="D2212" s="19"/>
    </row>
    <row r="2213" spans="1:4" s="20" customFormat="1" ht="11.5">
      <c r="A2213" s="30"/>
      <c r="B2213" s="28"/>
      <c r="C2213" s="19"/>
      <c r="D2213" s="19"/>
    </row>
    <row r="2214" spans="1:4" s="20" customFormat="1" ht="12">
      <c r="A2214" s="30"/>
      <c r="B2214" s="71"/>
      <c r="C2214" s="19"/>
      <c r="D2214" s="19"/>
    </row>
    <row r="2215" spans="1:4" s="20" customFormat="1" ht="11.5">
      <c r="A2215" s="30"/>
      <c r="B2215" s="28"/>
      <c r="C2215" s="19"/>
      <c r="D2215" s="19"/>
    </row>
    <row r="2216" spans="1:4" s="20" customFormat="1" ht="11.5">
      <c r="A2216" s="30"/>
      <c r="B2216" s="38"/>
      <c r="C2216" s="19"/>
      <c r="D2216" s="19"/>
    </row>
    <row r="2217" spans="1:4" s="20" customFormat="1" ht="11.5">
      <c r="A2217" s="30"/>
      <c r="B2217" s="28"/>
      <c r="C2217" s="19"/>
      <c r="D2217" s="19"/>
    </row>
    <row r="2218" spans="1:4" s="20" customFormat="1" ht="11.5">
      <c r="A2218" s="30"/>
      <c r="B2218" s="28"/>
      <c r="C2218" s="19"/>
      <c r="D2218" s="19"/>
    </row>
    <row r="2219" spans="1:4" s="20" customFormat="1" ht="11.5">
      <c r="A2219" s="30"/>
      <c r="B2219" s="38"/>
      <c r="C2219" s="19"/>
      <c r="D2219" s="19"/>
    </row>
    <row r="2220" spans="1:4" s="20" customFormat="1" ht="11.5">
      <c r="A2220" s="30"/>
      <c r="B2220" s="38"/>
      <c r="C2220" s="19"/>
      <c r="D2220" s="19"/>
    </row>
    <row r="2221" spans="1:4" s="20" customFormat="1" ht="11.5">
      <c r="A2221" s="30"/>
      <c r="B2221" s="38"/>
      <c r="C2221" s="19"/>
      <c r="D2221" s="19"/>
    </row>
    <row r="2222" spans="1:4" s="20" customFormat="1" ht="11.5">
      <c r="A2222" s="30"/>
      <c r="B2222" s="38"/>
      <c r="C2222" s="19"/>
      <c r="D2222" s="19"/>
    </row>
    <row r="2223" spans="1:4">
      <c r="B2223" s="28"/>
    </row>
    <row r="2224" spans="1:4">
      <c r="B2224" s="28"/>
    </row>
    <row r="2225" spans="1:6">
      <c r="B2225" s="28"/>
    </row>
    <row r="2226" spans="1:6">
      <c r="B2226" s="28"/>
    </row>
    <row r="2227" spans="1:6">
      <c r="B2227" s="28"/>
    </row>
    <row r="2228" spans="1:6">
      <c r="B2228" s="28"/>
    </row>
    <row r="2229" spans="1:6">
      <c r="B2229" s="28"/>
    </row>
    <row r="2230" spans="1:6">
      <c r="B2230" s="43"/>
      <c r="F2230" s="37"/>
    </row>
    <row r="2231" spans="1:6">
      <c r="B2231" s="14"/>
    </row>
    <row r="2232" spans="1:6">
      <c r="B2232" s="14"/>
    </row>
    <row r="2233" spans="1:6" s="4" customFormat="1">
      <c r="A2233" s="64"/>
      <c r="B2233" s="40"/>
      <c r="C2233" s="55"/>
      <c r="D2233" s="34"/>
      <c r="E2233" s="35"/>
      <c r="F2233" s="35"/>
    </row>
    <row r="2234" spans="1:6" s="4" customFormat="1">
      <c r="A2234" s="64"/>
      <c r="B2234" s="40"/>
      <c r="C2234" s="55"/>
      <c r="D2234" s="34"/>
      <c r="E2234" s="35"/>
      <c r="F2234" s="35"/>
    </row>
    <row r="2235" spans="1:6" s="4" customFormat="1">
      <c r="A2235" s="64"/>
      <c r="B2235" s="40"/>
      <c r="C2235" s="55"/>
      <c r="D2235" s="34"/>
      <c r="E2235" s="35"/>
      <c r="F2235" s="35"/>
    </row>
    <row r="2236" spans="1:6" s="4" customFormat="1">
      <c r="A2236" s="64"/>
      <c r="B2236" s="40"/>
      <c r="C2236" s="55"/>
      <c r="D2236" s="34"/>
      <c r="E2236" s="35"/>
      <c r="F2236" s="35"/>
    </row>
    <row r="2237" spans="1:6" s="4" customFormat="1" ht="78" customHeight="1">
      <c r="A2237" s="64"/>
      <c r="B2237" s="28"/>
      <c r="C2237" s="19"/>
      <c r="D2237" s="34"/>
      <c r="E2237" s="35"/>
      <c r="F2237" s="20"/>
    </row>
    <row r="2238" spans="1:6" s="4" customFormat="1" ht="15" customHeight="1">
      <c r="A2238" s="64"/>
      <c r="B2238" s="28"/>
      <c r="C2238" s="19"/>
      <c r="D2238" s="34"/>
      <c r="E2238" s="35"/>
      <c r="F2238" s="20"/>
    </row>
    <row r="2239" spans="1:6" s="20" customFormat="1" ht="11.5">
      <c r="A2239" s="30"/>
      <c r="B2239" s="38"/>
      <c r="C2239" s="19"/>
      <c r="D2239" s="19"/>
    </row>
    <row r="2240" spans="1:6" s="20" customFormat="1" ht="11.5">
      <c r="A2240" s="30"/>
      <c r="B2240" s="38"/>
      <c r="C2240" s="19"/>
      <c r="D2240" s="19"/>
    </row>
    <row r="2241" spans="1:4" s="20" customFormat="1" ht="11.5">
      <c r="A2241" s="30"/>
      <c r="B2241" s="38"/>
      <c r="C2241" s="19"/>
      <c r="D2241" s="19"/>
    </row>
    <row r="2242" spans="1:4" s="20" customFormat="1" ht="11.5">
      <c r="A2242" s="30"/>
      <c r="B2242" s="28"/>
      <c r="C2242" s="19"/>
      <c r="D2242" s="19"/>
    </row>
    <row r="2243" spans="1:4" s="20" customFormat="1" ht="11.5">
      <c r="A2243" s="30"/>
      <c r="B2243" s="28"/>
      <c r="C2243" s="19"/>
      <c r="D2243" s="19"/>
    </row>
    <row r="2244" spans="1:4" s="20" customFormat="1" ht="12">
      <c r="A2244" s="53"/>
      <c r="B2244" s="49"/>
      <c r="C2244" s="19"/>
      <c r="D2244" s="19"/>
    </row>
    <row r="2245" spans="1:4" s="20" customFormat="1" ht="41" customHeight="1">
      <c r="A2245" s="30"/>
      <c r="B2245" s="28"/>
      <c r="C2245" s="19"/>
      <c r="D2245" s="19"/>
    </row>
    <row r="2246" spans="1:4" s="20" customFormat="1" ht="11.5">
      <c r="A2246" s="30"/>
      <c r="B2246" s="28"/>
      <c r="C2246" s="19"/>
      <c r="D2246" s="19"/>
    </row>
    <row r="2247" spans="1:4" s="20" customFormat="1" ht="11.5">
      <c r="A2247" s="30"/>
      <c r="B2247" s="28"/>
      <c r="C2247" s="19"/>
      <c r="D2247" s="19"/>
    </row>
    <row r="2248" spans="1:4" s="20" customFormat="1" ht="11.5">
      <c r="A2248" s="30"/>
      <c r="B2248" s="28"/>
      <c r="C2248" s="19"/>
      <c r="D2248" s="19"/>
    </row>
    <row r="2249" spans="1:4" s="20" customFormat="1" ht="11.5">
      <c r="A2249" s="30"/>
      <c r="B2249" s="28"/>
      <c r="C2249" s="19"/>
      <c r="D2249" s="19"/>
    </row>
    <row r="2250" spans="1:4" s="20" customFormat="1" ht="11.5">
      <c r="A2250" s="30"/>
      <c r="B2250" s="28"/>
      <c r="C2250" s="19"/>
      <c r="D2250" s="19"/>
    </row>
    <row r="2251" spans="1:4" s="20" customFormat="1" ht="11.5">
      <c r="A2251" s="30"/>
      <c r="B2251" s="28"/>
      <c r="C2251" s="19"/>
      <c r="D2251" s="19"/>
    </row>
    <row r="2252" spans="1:4" s="20" customFormat="1" ht="11.5">
      <c r="A2252" s="30"/>
      <c r="B2252" s="28"/>
      <c r="C2252" s="19"/>
      <c r="D2252" s="19"/>
    </row>
    <row r="2253" spans="1:4" s="20" customFormat="1" ht="11.5">
      <c r="A2253" s="30"/>
      <c r="B2253" s="28"/>
      <c r="C2253" s="19"/>
      <c r="D2253" s="19"/>
    </row>
    <row r="2254" spans="1:4" s="20" customFormat="1" ht="11.5">
      <c r="A2254" s="30"/>
      <c r="B2254" s="28"/>
      <c r="C2254" s="19"/>
      <c r="D2254" s="19"/>
    </row>
    <row r="2255" spans="1:4" s="20" customFormat="1" ht="11.5">
      <c r="A2255" s="30"/>
      <c r="B2255" s="28"/>
      <c r="C2255" s="19"/>
      <c r="D2255" s="19"/>
    </row>
    <row r="2256" spans="1:4" s="20" customFormat="1" ht="11.5">
      <c r="A2256" s="30"/>
      <c r="B2256" s="28"/>
      <c r="C2256" s="19"/>
      <c r="D2256" s="19"/>
    </row>
    <row r="2257" spans="1:4" s="20" customFormat="1" ht="11.5">
      <c r="A2257" s="30"/>
      <c r="B2257" s="38"/>
      <c r="C2257" s="19"/>
      <c r="D2257" s="19"/>
    </row>
    <row r="2258" spans="1:4" s="20" customFormat="1" ht="11.5">
      <c r="A2258" s="30"/>
      <c r="B2258" s="28"/>
      <c r="C2258" s="19"/>
      <c r="D2258" s="19"/>
    </row>
    <row r="2259" spans="1:4" s="20" customFormat="1" ht="11.5">
      <c r="A2259" s="30"/>
      <c r="B2259" s="28"/>
      <c r="C2259" s="19"/>
      <c r="D2259" s="19"/>
    </row>
    <row r="2260" spans="1:4" s="20" customFormat="1" ht="11.5">
      <c r="A2260" s="30"/>
      <c r="B2260" s="28"/>
      <c r="C2260" s="19"/>
      <c r="D2260" s="19"/>
    </row>
    <row r="2261" spans="1:4" s="20" customFormat="1" ht="11.5">
      <c r="A2261" s="30"/>
      <c r="B2261" s="38"/>
      <c r="C2261" s="19"/>
      <c r="D2261" s="19"/>
    </row>
    <row r="2262" spans="1:4" s="20" customFormat="1" ht="11.5">
      <c r="A2262" s="30"/>
      <c r="B2262" s="28"/>
      <c r="C2262" s="19"/>
      <c r="D2262" s="19"/>
    </row>
    <row r="2263" spans="1:4" s="20" customFormat="1" ht="11.5">
      <c r="A2263" s="30"/>
      <c r="B2263" s="28"/>
      <c r="C2263" s="19"/>
      <c r="D2263" s="19"/>
    </row>
    <row r="2264" spans="1:4" s="20" customFormat="1" ht="11.5">
      <c r="A2264" s="30"/>
      <c r="B2264" s="28"/>
      <c r="C2264" s="19"/>
      <c r="D2264" s="19"/>
    </row>
    <row r="2265" spans="1:4" s="20" customFormat="1" ht="11.5">
      <c r="A2265" s="30"/>
      <c r="B2265" s="38"/>
      <c r="C2265" s="19"/>
      <c r="D2265" s="19"/>
    </row>
    <row r="2266" spans="1:4" s="20" customFormat="1" ht="11.5">
      <c r="A2266" s="30"/>
      <c r="B2266" s="38"/>
      <c r="C2266" s="19"/>
      <c r="D2266" s="19"/>
    </row>
    <row r="2267" spans="1:4" s="20" customFormat="1" ht="11.5">
      <c r="A2267" s="30"/>
      <c r="B2267" s="28"/>
      <c r="C2267" s="19"/>
      <c r="D2267" s="19"/>
    </row>
    <row r="2268" spans="1:4" s="20" customFormat="1" ht="11.5">
      <c r="A2268" s="30"/>
      <c r="B2268" s="28"/>
      <c r="C2268" s="19"/>
      <c r="D2268" s="19"/>
    </row>
    <row r="2269" spans="1:4" s="20" customFormat="1" ht="11.5">
      <c r="A2269" s="30"/>
      <c r="B2269" s="38"/>
      <c r="C2269" s="19"/>
      <c r="D2269" s="19"/>
    </row>
    <row r="2270" spans="1:4" s="20" customFormat="1" ht="11.5">
      <c r="A2270" s="30"/>
      <c r="B2270" s="28"/>
      <c r="C2270" s="19"/>
      <c r="D2270" s="19"/>
    </row>
    <row r="2271" spans="1:4" s="20" customFormat="1" ht="11.5">
      <c r="A2271" s="30"/>
      <c r="B2271" s="28"/>
      <c r="C2271" s="19"/>
      <c r="D2271" s="19"/>
    </row>
    <row r="2272" spans="1:4" s="20" customFormat="1" ht="11.5">
      <c r="A2272" s="30"/>
      <c r="B2272" s="28"/>
      <c r="C2272" s="19"/>
      <c r="D2272" s="19"/>
    </row>
    <row r="2273" spans="1:4" s="20" customFormat="1" ht="11.5">
      <c r="A2273" s="30"/>
      <c r="B2273" s="41"/>
      <c r="C2273" s="19"/>
      <c r="D2273" s="19"/>
    </row>
    <row r="2274" spans="1:4" s="20" customFormat="1" ht="11.5">
      <c r="A2274" s="30"/>
      <c r="B2274" s="28"/>
      <c r="C2274" s="19"/>
      <c r="D2274" s="19"/>
    </row>
    <row r="2275" spans="1:4" s="20" customFormat="1" ht="11.5">
      <c r="A2275" s="30"/>
      <c r="B2275" s="38"/>
      <c r="C2275" s="19"/>
      <c r="D2275" s="19"/>
    </row>
    <row r="2276" spans="1:4" s="20" customFormat="1" ht="11.5">
      <c r="A2276" s="30"/>
      <c r="B2276" s="28"/>
      <c r="C2276" s="19"/>
      <c r="D2276" s="19"/>
    </row>
    <row r="2277" spans="1:4" s="20" customFormat="1" ht="11.5">
      <c r="A2277" s="30"/>
      <c r="B2277" s="28"/>
      <c r="C2277" s="19"/>
      <c r="D2277" s="19"/>
    </row>
    <row r="2278" spans="1:4" s="20" customFormat="1" ht="11.5">
      <c r="A2278" s="30"/>
      <c r="B2278" s="28"/>
      <c r="C2278" s="19"/>
      <c r="D2278" s="19"/>
    </row>
    <row r="2279" spans="1:4" s="20" customFormat="1" ht="11.5">
      <c r="A2279" s="30"/>
      <c r="B2279" s="41"/>
      <c r="C2279" s="19"/>
      <c r="D2279" s="19"/>
    </row>
    <row r="2280" spans="1:4" s="20" customFormat="1" ht="11.5">
      <c r="A2280" s="30"/>
      <c r="B2280" s="28"/>
      <c r="C2280" s="19"/>
      <c r="D2280" s="19"/>
    </row>
    <row r="2281" spans="1:4" s="20" customFormat="1" ht="11.5">
      <c r="A2281" s="30"/>
      <c r="B2281" s="38"/>
      <c r="C2281" s="19"/>
      <c r="D2281" s="19"/>
    </row>
    <row r="2282" spans="1:4" s="20" customFormat="1" ht="11.5">
      <c r="A2282" s="30"/>
      <c r="B2282" s="28"/>
      <c r="C2282" s="19"/>
      <c r="D2282" s="19"/>
    </row>
    <row r="2283" spans="1:4" s="20" customFormat="1" ht="11.5">
      <c r="A2283" s="30"/>
      <c r="B2283" s="28"/>
      <c r="C2283" s="19"/>
      <c r="D2283" s="19"/>
    </row>
    <row r="2284" spans="1:4" s="20" customFormat="1" ht="11.5">
      <c r="A2284" s="30"/>
      <c r="B2284" s="28"/>
      <c r="C2284" s="19"/>
      <c r="D2284" s="19"/>
    </row>
    <row r="2285" spans="1:4" s="20" customFormat="1" ht="11.5">
      <c r="A2285" s="30"/>
      <c r="B2285" s="28"/>
      <c r="C2285" s="19"/>
      <c r="D2285" s="19"/>
    </row>
    <row r="2286" spans="1:4" s="20" customFormat="1" ht="11.5">
      <c r="A2286" s="30"/>
      <c r="B2286" s="28"/>
      <c r="C2286" s="19"/>
      <c r="D2286" s="19"/>
    </row>
    <row r="2287" spans="1:4" s="20" customFormat="1" ht="11.5">
      <c r="A2287" s="30"/>
      <c r="B2287" s="28"/>
      <c r="C2287" s="19"/>
      <c r="D2287" s="19"/>
    </row>
    <row r="2288" spans="1:4" s="20" customFormat="1" ht="11.5">
      <c r="A2288" s="30"/>
      <c r="B2288" s="28"/>
      <c r="C2288" s="19"/>
      <c r="D2288" s="19"/>
    </row>
    <row r="2289" spans="1:4" s="20" customFormat="1" ht="11.5">
      <c r="A2289" s="30"/>
      <c r="B2289" s="28"/>
      <c r="C2289" s="19"/>
      <c r="D2289" s="19"/>
    </row>
    <row r="2290" spans="1:4" s="20" customFormat="1" ht="11.5">
      <c r="A2290" s="30"/>
      <c r="B2290" s="28"/>
      <c r="C2290" s="19"/>
      <c r="D2290" s="19"/>
    </row>
    <row r="2291" spans="1:4" s="20" customFormat="1" ht="11.5">
      <c r="A2291" s="30"/>
      <c r="B2291" s="28"/>
      <c r="C2291" s="19"/>
      <c r="D2291" s="19"/>
    </row>
    <row r="2292" spans="1:4" s="20" customFormat="1" ht="11.5">
      <c r="A2292" s="30"/>
      <c r="B2292" s="28"/>
      <c r="C2292" s="19"/>
      <c r="D2292" s="19"/>
    </row>
    <row r="2293" spans="1:4" s="20" customFormat="1" ht="11.5">
      <c r="A2293" s="30"/>
      <c r="B2293" s="28"/>
      <c r="C2293" s="19"/>
      <c r="D2293" s="19"/>
    </row>
    <row r="2294" spans="1:4" s="20" customFormat="1" ht="11.5">
      <c r="A2294" s="30"/>
      <c r="B2294" s="28"/>
      <c r="C2294" s="19"/>
      <c r="D2294" s="19"/>
    </row>
    <row r="2295" spans="1:4" s="20" customFormat="1" ht="11.5">
      <c r="A2295" s="30"/>
      <c r="B2295" s="38"/>
      <c r="C2295" s="19"/>
      <c r="D2295" s="19"/>
    </row>
    <row r="2296" spans="1:4" s="20" customFormat="1" ht="11.5">
      <c r="A2296" s="30"/>
      <c r="B2296" s="28"/>
      <c r="C2296" s="19"/>
      <c r="D2296" s="19"/>
    </row>
    <row r="2297" spans="1:4" s="20" customFormat="1" ht="38.5" customHeight="1">
      <c r="A2297" s="30"/>
      <c r="B2297" s="28"/>
      <c r="C2297" s="19"/>
      <c r="D2297" s="19"/>
    </row>
    <row r="2298" spans="1:4" s="20" customFormat="1" ht="11.5">
      <c r="A2298" s="30"/>
      <c r="B2298" s="28"/>
      <c r="C2298" s="19"/>
      <c r="D2298" s="19"/>
    </row>
    <row r="2299" spans="1:4" s="20" customFormat="1" ht="11.5">
      <c r="A2299" s="30"/>
      <c r="B2299" s="28"/>
      <c r="C2299" s="19"/>
      <c r="D2299" s="19"/>
    </row>
    <row r="2300" spans="1:4" s="20" customFormat="1" ht="11.5">
      <c r="A2300" s="30"/>
      <c r="B2300" s="28"/>
      <c r="C2300" s="19"/>
      <c r="D2300" s="19"/>
    </row>
    <row r="2301" spans="1:4" s="20" customFormat="1" ht="11.5">
      <c r="A2301" s="30"/>
      <c r="B2301" s="38"/>
      <c r="C2301" s="19"/>
      <c r="D2301" s="19"/>
    </row>
    <row r="2302" spans="1:4" s="20" customFormat="1" ht="11.5">
      <c r="A2302" s="30"/>
      <c r="B2302" s="28"/>
      <c r="C2302" s="19"/>
      <c r="D2302" s="19"/>
    </row>
    <row r="2303" spans="1:4" s="20" customFormat="1" ht="39.5" customHeight="1">
      <c r="A2303" s="30"/>
      <c r="B2303" s="28"/>
      <c r="C2303" s="19"/>
      <c r="D2303" s="19"/>
    </row>
    <row r="2304" spans="1:4" s="20" customFormat="1" ht="12.5" customHeight="1">
      <c r="A2304" s="30"/>
      <c r="B2304" s="28"/>
      <c r="C2304" s="19"/>
      <c r="D2304" s="19"/>
    </row>
    <row r="2305" spans="1:4" s="20" customFormat="1" ht="20.5" customHeight="1">
      <c r="A2305" s="30"/>
      <c r="B2305" s="62"/>
      <c r="C2305" s="19"/>
      <c r="D2305" s="19"/>
    </row>
    <row r="2306" spans="1:4" s="20" customFormat="1" ht="15" customHeight="1">
      <c r="A2306" s="30"/>
      <c r="B2306" s="28"/>
      <c r="C2306" s="19"/>
      <c r="D2306" s="19"/>
    </row>
    <row r="2307" spans="1:4" s="20" customFormat="1" ht="50" customHeight="1">
      <c r="A2307" s="30"/>
      <c r="B2307" s="57"/>
      <c r="C2307" s="19"/>
      <c r="D2307" s="19"/>
    </row>
    <row r="2308" spans="1:4" s="20" customFormat="1" ht="16.5" customHeight="1">
      <c r="A2308" s="30"/>
      <c r="B2308" s="57"/>
      <c r="C2308" s="19"/>
      <c r="D2308" s="19"/>
    </row>
    <row r="2309" spans="1:4" s="20" customFormat="1" ht="28" customHeight="1">
      <c r="A2309" s="30"/>
      <c r="B2309" s="58"/>
      <c r="C2309" s="19"/>
      <c r="D2309" s="19"/>
    </row>
    <row r="2310" spans="1:4" s="20" customFormat="1" ht="15" customHeight="1">
      <c r="A2310" s="30"/>
      <c r="B2310" s="28"/>
      <c r="C2310" s="19"/>
      <c r="D2310" s="19"/>
    </row>
    <row r="2311" spans="1:4" s="20" customFormat="1" ht="11.5">
      <c r="A2311" s="30"/>
      <c r="B2311" s="41"/>
      <c r="C2311" s="19"/>
      <c r="D2311" s="19"/>
    </row>
    <row r="2312" spans="1:4" s="20" customFormat="1" ht="11.5">
      <c r="A2312" s="30"/>
      <c r="B2312" s="28"/>
      <c r="C2312" s="19"/>
      <c r="D2312" s="19"/>
    </row>
    <row r="2313" spans="1:4" s="20" customFormat="1" ht="11.5">
      <c r="A2313" s="30"/>
      <c r="B2313" s="28"/>
      <c r="C2313" s="19"/>
      <c r="D2313" s="19"/>
    </row>
    <row r="2314" spans="1:4" s="20" customFormat="1" ht="11.5">
      <c r="A2314" s="30"/>
      <c r="B2314" s="28"/>
      <c r="C2314" s="19"/>
      <c r="D2314" s="19"/>
    </row>
    <row r="2315" spans="1:4" s="20" customFormat="1" ht="11.5">
      <c r="A2315" s="30"/>
      <c r="B2315" s="41"/>
      <c r="C2315" s="19"/>
      <c r="D2315" s="19"/>
    </row>
    <row r="2316" spans="1:4" s="20" customFormat="1" ht="11.5">
      <c r="A2316" s="30"/>
      <c r="B2316" s="28"/>
      <c r="C2316" s="19"/>
      <c r="D2316" s="19"/>
    </row>
    <row r="2317" spans="1:4" s="20" customFormat="1" ht="11.5">
      <c r="A2317" s="30"/>
      <c r="B2317" s="38"/>
      <c r="C2317" s="19"/>
      <c r="D2317" s="19"/>
    </row>
    <row r="2318" spans="1:4" s="20" customFormat="1" ht="11.5">
      <c r="A2318" s="30"/>
      <c r="B2318" s="28"/>
      <c r="C2318" s="19"/>
      <c r="D2318" s="19"/>
    </row>
    <row r="2319" spans="1:4" s="20" customFormat="1" ht="11.5">
      <c r="A2319" s="30"/>
      <c r="B2319" s="28"/>
      <c r="C2319" s="19"/>
      <c r="D2319" s="19"/>
    </row>
    <row r="2320" spans="1:4" s="20" customFormat="1" ht="11.5">
      <c r="A2320" s="30"/>
      <c r="B2320" s="28"/>
      <c r="C2320" s="19"/>
      <c r="D2320" s="19"/>
    </row>
    <row r="2321" spans="1:4" s="20" customFormat="1" ht="11.5">
      <c r="A2321" s="30"/>
      <c r="B2321" s="38"/>
      <c r="C2321" s="19"/>
      <c r="D2321" s="19"/>
    </row>
    <row r="2322" spans="1:4" s="20" customFormat="1" ht="11.5">
      <c r="A2322" s="30"/>
      <c r="B2322" s="28"/>
      <c r="C2322" s="19"/>
      <c r="D2322" s="19"/>
    </row>
    <row r="2323" spans="1:4" s="20" customFormat="1" ht="11.5">
      <c r="A2323" s="30"/>
      <c r="B2323" s="28"/>
      <c r="C2323" s="19"/>
      <c r="D2323" s="19"/>
    </row>
    <row r="2324" spans="1:4" s="20" customFormat="1" ht="11.5">
      <c r="A2324" s="30"/>
      <c r="B2324" s="28"/>
      <c r="C2324" s="19"/>
      <c r="D2324" s="19"/>
    </row>
    <row r="2325" spans="1:4" s="20" customFormat="1" ht="11.5">
      <c r="A2325" s="30"/>
      <c r="B2325" s="41"/>
      <c r="C2325" s="19"/>
      <c r="D2325" s="19"/>
    </row>
    <row r="2326" spans="1:4" s="20" customFormat="1" ht="11.5">
      <c r="A2326" s="30"/>
      <c r="B2326" s="28"/>
      <c r="C2326" s="19"/>
      <c r="D2326" s="19"/>
    </row>
    <row r="2327" spans="1:4" s="20" customFormat="1" ht="11.5">
      <c r="A2327" s="30"/>
      <c r="B2327" s="41"/>
      <c r="C2327" s="19"/>
      <c r="D2327" s="19"/>
    </row>
    <row r="2328" spans="1:4" s="20" customFormat="1" ht="11.5">
      <c r="A2328" s="30"/>
      <c r="B2328" s="28"/>
      <c r="C2328" s="19"/>
      <c r="D2328" s="19"/>
    </row>
    <row r="2329" spans="1:4" s="20" customFormat="1" ht="11.5">
      <c r="A2329" s="30"/>
      <c r="B2329" s="38"/>
      <c r="C2329" s="19"/>
      <c r="D2329" s="19"/>
    </row>
    <row r="2330" spans="1:4" s="20" customFormat="1" ht="11.5">
      <c r="A2330" s="30"/>
      <c r="B2330" s="28"/>
      <c r="C2330" s="19"/>
      <c r="D2330" s="19"/>
    </row>
    <row r="2331" spans="1:4" s="20" customFormat="1" ht="72" customHeight="1">
      <c r="A2331" s="30"/>
      <c r="B2331" s="28"/>
      <c r="C2331" s="19"/>
      <c r="D2331" s="19"/>
    </row>
    <row r="2332" spans="1:4" s="20" customFormat="1" ht="14.5" customHeight="1">
      <c r="A2332" s="30"/>
      <c r="B2332" s="28"/>
      <c r="C2332" s="19"/>
      <c r="D2332" s="19"/>
    </row>
    <row r="2333" spans="1:4" s="20" customFormat="1" ht="17" customHeight="1">
      <c r="A2333" s="30"/>
      <c r="B2333" s="28"/>
      <c r="C2333" s="19"/>
      <c r="D2333" s="19"/>
    </row>
    <row r="2334" spans="1:4" s="20" customFormat="1" ht="14.5" customHeight="1">
      <c r="A2334" s="30"/>
      <c r="B2334" s="28"/>
      <c r="C2334" s="19"/>
      <c r="D2334" s="19"/>
    </row>
    <row r="2335" spans="1:4" s="20" customFormat="1" ht="14.5" customHeight="1">
      <c r="A2335" s="30"/>
      <c r="B2335" s="28"/>
      <c r="C2335" s="19"/>
      <c r="D2335" s="19"/>
    </row>
    <row r="2336" spans="1:4" s="20" customFormat="1" ht="14.5" customHeight="1">
      <c r="A2336" s="30"/>
      <c r="B2336" s="28"/>
      <c r="C2336" s="19"/>
      <c r="D2336" s="19"/>
    </row>
    <row r="2337" spans="1:4" s="20" customFormat="1" ht="14.5" customHeight="1">
      <c r="A2337" s="30"/>
      <c r="B2337" s="28"/>
      <c r="C2337" s="19"/>
      <c r="D2337" s="19"/>
    </row>
    <row r="2338" spans="1:4" s="20" customFormat="1" ht="14.5" customHeight="1">
      <c r="A2338" s="30"/>
      <c r="B2338" s="28"/>
      <c r="C2338" s="19"/>
      <c r="D2338" s="19"/>
    </row>
    <row r="2339" spans="1:4" s="20" customFormat="1" ht="11.5">
      <c r="A2339" s="30"/>
      <c r="B2339" s="14"/>
      <c r="C2339" s="19"/>
      <c r="D2339" s="19"/>
    </row>
    <row r="2341" spans="1:4" s="20" customFormat="1" ht="11.5">
      <c r="A2341" s="30"/>
      <c r="B2341" s="39"/>
      <c r="C2341" s="19"/>
      <c r="D2341" s="19"/>
    </row>
    <row r="2343" spans="1:4" s="20" customFormat="1" ht="11.5">
      <c r="A2343" s="30"/>
      <c r="B2343" s="28"/>
      <c r="C2343" s="19"/>
      <c r="D2343" s="19"/>
    </row>
    <row r="2344" spans="1:4" s="20" customFormat="1" ht="11.5">
      <c r="A2344" s="30"/>
      <c r="B2344" s="28"/>
      <c r="C2344" s="19"/>
      <c r="D2344" s="19"/>
    </row>
    <row r="2345" spans="1:4" s="20" customFormat="1" ht="11.5">
      <c r="A2345" s="30"/>
      <c r="B2345" s="28"/>
      <c r="C2345" s="19"/>
      <c r="D2345" s="19"/>
    </row>
    <row r="2347" spans="1:4" s="20" customFormat="1" ht="11.5">
      <c r="A2347" s="30"/>
      <c r="B2347" s="28"/>
      <c r="C2347" s="19"/>
      <c r="D2347" s="19"/>
    </row>
    <row r="2348" spans="1:4" s="20" customFormat="1" ht="11.5">
      <c r="A2348" s="30"/>
      <c r="B2348" s="28"/>
      <c r="C2348" s="19"/>
      <c r="D2348" s="19"/>
    </row>
    <row r="2349" spans="1:4" s="20" customFormat="1" ht="11.5">
      <c r="A2349" s="30"/>
      <c r="B2349" s="38"/>
      <c r="C2349" s="19"/>
      <c r="D2349" s="19"/>
    </row>
    <row r="2350" spans="1:4" s="20" customFormat="1" ht="11.5">
      <c r="A2350" s="30"/>
      <c r="B2350" s="28"/>
      <c r="C2350" s="19"/>
      <c r="D2350" s="19"/>
    </row>
    <row r="2351" spans="1:4" s="20" customFormat="1" ht="11.5">
      <c r="A2351" s="30"/>
      <c r="B2351" s="28"/>
      <c r="C2351" s="19"/>
      <c r="D2351" s="19"/>
    </row>
    <row r="2352" spans="1:4" s="20" customFormat="1" ht="11.5">
      <c r="A2352" s="30"/>
      <c r="B2352" s="28"/>
      <c r="C2352" s="19"/>
      <c r="D2352" s="19"/>
    </row>
    <row r="2353" spans="1:4" s="20" customFormat="1" ht="11.5">
      <c r="A2353" s="30"/>
      <c r="B2353" s="14"/>
      <c r="C2353" s="19"/>
      <c r="D2353" s="19"/>
    </row>
    <row r="2354" spans="1:4" s="20" customFormat="1" ht="11.5">
      <c r="A2354" s="30"/>
      <c r="B2354" s="28"/>
      <c r="C2354" s="19"/>
      <c r="D2354" s="19"/>
    </row>
    <row r="2355" spans="1:4" s="20" customFormat="1" ht="11.5">
      <c r="A2355" s="30"/>
      <c r="B2355" s="41"/>
      <c r="C2355" s="19"/>
      <c r="D2355" s="19"/>
    </row>
    <row r="2356" spans="1:4" s="20" customFormat="1" ht="11.5">
      <c r="A2356" s="30"/>
      <c r="B2356" s="28"/>
      <c r="C2356" s="19"/>
      <c r="D2356" s="19"/>
    </row>
    <row r="2357" spans="1:4" s="20" customFormat="1" ht="11.5">
      <c r="A2357" s="30"/>
      <c r="B2357" s="39"/>
      <c r="C2357" s="19"/>
      <c r="D2357" s="19"/>
    </row>
    <row r="2358" spans="1:4" s="20" customFormat="1" ht="11.5">
      <c r="A2358" s="30"/>
      <c r="B2358" s="28"/>
      <c r="C2358" s="19"/>
      <c r="D2358" s="19"/>
    </row>
    <row r="2359" spans="1:4" s="20" customFormat="1" ht="11.5">
      <c r="A2359" s="30"/>
      <c r="B2359" s="28"/>
      <c r="C2359" s="19"/>
      <c r="D2359" s="19"/>
    </row>
    <row r="2360" spans="1:4" s="20" customFormat="1" ht="11.5">
      <c r="A2360" s="30"/>
      <c r="B2360" s="28"/>
      <c r="C2360" s="19"/>
      <c r="D2360" s="19"/>
    </row>
    <row r="2361" spans="1:4" s="20" customFormat="1" ht="11.5">
      <c r="A2361" s="30"/>
      <c r="B2361" s="41"/>
      <c r="C2361" s="19"/>
      <c r="D2361" s="19"/>
    </row>
    <row r="2362" spans="1:4" s="20" customFormat="1" ht="11.5">
      <c r="A2362" s="30"/>
      <c r="B2362" s="28"/>
      <c r="C2362" s="19"/>
      <c r="D2362" s="19"/>
    </row>
    <row r="2363" spans="1:4" s="20" customFormat="1" ht="11.5">
      <c r="A2363" s="30"/>
      <c r="B2363" s="38"/>
      <c r="C2363" s="19"/>
      <c r="D2363" s="19"/>
    </row>
    <row r="2365" spans="1:4" s="20" customFormat="1" ht="11.5">
      <c r="A2365" s="30"/>
      <c r="B2365" s="28"/>
      <c r="C2365" s="19"/>
      <c r="D2365" s="19"/>
    </row>
    <row r="2366" spans="1:4" s="20" customFormat="1" ht="11.5">
      <c r="A2366" s="30"/>
      <c r="B2366" s="28"/>
      <c r="C2366" s="19"/>
      <c r="D2366" s="19"/>
    </row>
    <row r="2367" spans="1:4" s="20" customFormat="1" ht="11.5">
      <c r="A2367" s="30"/>
      <c r="B2367" s="41"/>
      <c r="C2367" s="19"/>
      <c r="D2367" s="19"/>
    </row>
    <row r="2368" spans="1:4" s="20" customFormat="1" ht="11.5">
      <c r="A2368" s="30"/>
      <c r="B2368" s="41"/>
      <c r="C2368" s="19"/>
      <c r="D2368" s="19"/>
    </row>
    <row r="2369" spans="1:4" s="20" customFormat="1" ht="11.5">
      <c r="A2369" s="30"/>
      <c r="B2369" s="38"/>
      <c r="C2369" s="19"/>
      <c r="D2369" s="19"/>
    </row>
    <row r="2370" spans="1:4" s="20" customFormat="1" ht="11.5">
      <c r="A2370" s="30"/>
      <c r="B2370" s="41"/>
      <c r="C2370" s="19"/>
      <c r="D2370" s="19"/>
    </row>
    <row r="2371" spans="1:4" s="20" customFormat="1" ht="47" customHeight="1">
      <c r="A2371" s="30"/>
      <c r="B2371" s="28"/>
      <c r="C2371" s="19"/>
      <c r="D2371" s="19"/>
    </row>
    <row r="2372" spans="1:4" s="20" customFormat="1" ht="14" customHeight="1">
      <c r="A2372" s="30"/>
      <c r="B2372" s="28"/>
      <c r="C2372" s="19"/>
      <c r="D2372" s="19"/>
    </row>
    <row r="2373" spans="1:4" s="20" customFormat="1" ht="14" customHeight="1">
      <c r="A2373" s="30"/>
      <c r="B2373" s="28"/>
      <c r="C2373" s="19"/>
      <c r="D2373" s="19"/>
    </row>
    <row r="2374" spans="1:4" s="20" customFormat="1" ht="15.5" customHeight="1">
      <c r="A2374" s="30"/>
      <c r="B2374" s="38"/>
      <c r="C2374" s="19"/>
      <c r="D2374" s="19"/>
    </row>
    <row r="2375" spans="1:4" s="20" customFormat="1" ht="15.75" customHeight="1">
      <c r="A2375" s="30"/>
      <c r="B2375" s="28"/>
      <c r="C2375" s="19"/>
      <c r="D2375" s="19"/>
    </row>
    <row r="2376" spans="1:4" s="20" customFormat="1" ht="11.5">
      <c r="A2376" s="30"/>
      <c r="B2376" s="28"/>
      <c r="C2376" s="19"/>
      <c r="D2376" s="19"/>
    </row>
    <row r="2377" spans="1:4" s="20" customFormat="1" ht="11.5">
      <c r="A2377" s="30"/>
      <c r="B2377" s="28"/>
      <c r="C2377" s="19"/>
      <c r="D2377" s="19"/>
    </row>
    <row r="2378" spans="1:4" s="20" customFormat="1" ht="11.5">
      <c r="A2378" s="30"/>
      <c r="B2378" s="38"/>
      <c r="C2378" s="19"/>
      <c r="D2378" s="19"/>
    </row>
    <row r="2379" spans="1:4" s="20" customFormat="1" ht="11.5">
      <c r="A2379" s="30"/>
      <c r="B2379" s="28"/>
      <c r="C2379" s="19"/>
      <c r="D2379" s="19"/>
    </row>
    <row r="2380" spans="1:4" s="20" customFormat="1" ht="11.5">
      <c r="A2380" s="30"/>
      <c r="B2380" s="28"/>
      <c r="C2380" s="19"/>
      <c r="D2380" s="19"/>
    </row>
    <row r="2381" spans="1:4" s="20" customFormat="1" ht="11.5">
      <c r="A2381" s="30"/>
      <c r="B2381" s="28"/>
      <c r="C2381" s="19"/>
      <c r="D2381" s="19"/>
    </row>
    <row r="2382" spans="1:4" s="20" customFormat="1" ht="11.5">
      <c r="A2382" s="30"/>
      <c r="B2382" s="38"/>
      <c r="C2382" s="19"/>
      <c r="D2382" s="19"/>
    </row>
    <row r="2383" spans="1:4" s="20" customFormat="1" ht="11.5">
      <c r="A2383" s="30"/>
      <c r="B2383" s="28"/>
      <c r="C2383" s="19"/>
      <c r="D2383" s="19"/>
    </row>
    <row r="2384" spans="1:4" s="20" customFormat="1" ht="11.5">
      <c r="A2384" s="30"/>
      <c r="B2384" s="28"/>
      <c r="C2384" s="19"/>
      <c r="D2384" s="19"/>
    </row>
    <row r="2385" spans="1:4" s="20" customFormat="1" ht="16" customHeight="1">
      <c r="A2385" s="30"/>
      <c r="B2385" s="28"/>
      <c r="C2385" s="19"/>
      <c r="D2385" s="19"/>
    </row>
    <row r="2386" spans="1:4" s="20" customFormat="1" ht="11.5">
      <c r="A2386" s="30"/>
      <c r="B2386" s="14"/>
      <c r="C2386" s="19"/>
      <c r="D2386" s="19"/>
    </row>
    <row r="2388" spans="1:4" s="20" customFormat="1" ht="49.5" customHeight="1">
      <c r="A2388" s="30"/>
      <c r="B2388" s="28"/>
      <c r="C2388" s="19"/>
      <c r="D2388" s="19"/>
    </row>
    <row r="2389" spans="1:4" s="20" customFormat="1" ht="15" customHeight="1">
      <c r="A2389" s="30"/>
      <c r="B2389" s="28"/>
      <c r="C2389" s="19"/>
      <c r="D2389" s="19"/>
    </row>
    <row r="2390" spans="1:4" s="20" customFormat="1" ht="11.5">
      <c r="A2390" s="30"/>
      <c r="B2390" s="14"/>
      <c r="C2390" s="19"/>
      <c r="D2390" s="19"/>
    </row>
    <row r="2391" spans="1:4" s="20" customFormat="1" ht="11.5">
      <c r="A2391" s="30"/>
      <c r="B2391" s="28"/>
      <c r="C2391" s="19"/>
      <c r="D2391" s="19"/>
    </row>
    <row r="2392" spans="1:4" s="20" customFormat="1" ht="11.5">
      <c r="A2392" s="30"/>
      <c r="B2392" s="39"/>
      <c r="C2392" s="19"/>
      <c r="D2392" s="19"/>
    </row>
    <row r="2394" spans="1:4" s="20" customFormat="1" ht="11.5">
      <c r="A2394" s="30"/>
      <c r="B2394" s="28"/>
      <c r="C2394" s="19"/>
      <c r="D2394" s="19"/>
    </row>
    <row r="2395" spans="1:4" s="20" customFormat="1" ht="11.5">
      <c r="A2395" s="30"/>
      <c r="B2395" s="28"/>
      <c r="C2395" s="19"/>
      <c r="D2395" s="19"/>
    </row>
    <row r="2396" spans="1:4" s="20" customFormat="1" ht="11.5">
      <c r="A2396" s="30"/>
      <c r="B2396" s="38"/>
      <c r="C2396" s="19"/>
      <c r="D2396" s="19"/>
    </row>
    <row r="2397" spans="1:4" s="20" customFormat="1" ht="11.5">
      <c r="A2397" s="30"/>
      <c r="B2397" s="41"/>
      <c r="C2397" s="19"/>
      <c r="D2397" s="19"/>
    </row>
    <row r="2398" spans="1:4" s="20" customFormat="1" ht="66" customHeight="1">
      <c r="A2398" s="30"/>
      <c r="B2398" s="28"/>
      <c r="C2398" s="19"/>
      <c r="D2398" s="19"/>
    </row>
    <row r="2399" spans="1:4">
      <c r="B2399" s="28"/>
    </row>
    <row r="2400" spans="1:4">
      <c r="B2400" s="28"/>
    </row>
    <row r="2401" spans="1:6">
      <c r="B2401" s="28"/>
    </row>
    <row r="2402" spans="1:6">
      <c r="B2402" s="28"/>
    </row>
    <row r="2403" spans="1:6">
      <c r="B2403" s="28"/>
    </row>
    <row r="2404" spans="1:6">
      <c r="B2404" s="28"/>
    </row>
    <row r="2405" spans="1:6">
      <c r="B2405" s="28"/>
    </row>
    <row r="2406" spans="1:6">
      <c r="B2406" s="28"/>
    </row>
    <row r="2407" spans="1:6">
      <c r="B2407" s="28"/>
    </row>
    <row r="2408" spans="1:6">
      <c r="B2408" s="28"/>
    </row>
    <row r="2409" spans="1:6">
      <c r="B2409" s="31"/>
      <c r="F2409" s="37"/>
    </row>
    <row r="2410" spans="1:6">
      <c r="B2410" s="14"/>
    </row>
    <row r="2411" spans="1:6">
      <c r="B2411" s="14"/>
    </row>
    <row r="2412" spans="1:6" s="4" customFormat="1">
      <c r="A2412" s="64"/>
      <c r="B2412" s="40"/>
      <c r="C2412" s="55"/>
      <c r="D2412" s="34"/>
      <c r="E2412" s="35"/>
      <c r="F2412" s="35"/>
    </row>
    <row r="2413" spans="1:6" s="4" customFormat="1">
      <c r="A2413" s="64"/>
      <c r="B2413" s="40"/>
      <c r="C2413" s="55"/>
      <c r="D2413" s="34"/>
      <c r="E2413" s="35"/>
      <c r="F2413" s="35"/>
    </row>
    <row r="2414" spans="1:6" s="4" customFormat="1">
      <c r="A2414" s="64"/>
      <c r="B2414" s="40"/>
      <c r="C2414" s="55"/>
      <c r="D2414" s="34"/>
      <c r="E2414" s="35"/>
      <c r="F2414" s="35"/>
    </row>
    <row r="2415" spans="1:6" s="4" customFormat="1">
      <c r="A2415" s="64"/>
      <c r="B2415" s="40"/>
      <c r="C2415" s="55"/>
      <c r="D2415" s="34"/>
      <c r="E2415" s="35"/>
      <c r="F2415" s="35"/>
    </row>
    <row r="2416" spans="1:6" s="4" customFormat="1" ht="78" customHeight="1">
      <c r="A2416" s="64"/>
      <c r="B2416" s="28"/>
      <c r="C2416" s="19"/>
      <c r="D2416" s="34"/>
      <c r="E2416" s="35"/>
      <c r="F2416" s="20"/>
    </row>
    <row r="2417" spans="1:6" s="4" customFormat="1" ht="15" customHeight="1">
      <c r="A2417" s="64"/>
      <c r="B2417" s="28"/>
      <c r="C2417" s="19"/>
      <c r="D2417" s="34"/>
      <c r="E2417" s="35"/>
      <c r="F2417" s="20"/>
    </row>
    <row r="2418" spans="1:6">
      <c r="B2418" s="38"/>
    </row>
    <row r="2419" spans="1:6">
      <c r="B2419" s="38"/>
    </row>
    <row r="2420" spans="1:6">
      <c r="B2420" s="38"/>
    </row>
    <row r="2421" spans="1:6">
      <c r="B2421" s="28"/>
    </row>
    <row r="2422" spans="1:6">
      <c r="B2422" s="28"/>
    </row>
    <row r="2423" spans="1:6">
      <c r="A2423" s="53"/>
      <c r="B2423" s="49"/>
    </row>
    <row r="2424" spans="1:6" ht="41" customHeight="1">
      <c r="B2424" s="28"/>
    </row>
    <row r="2425" spans="1:6">
      <c r="B2425" s="28"/>
    </row>
    <row r="2426" spans="1:6">
      <c r="B2426" s="28"/>
    </row>
    <row r="2427" spans="1:6">
      <c r="B2427" s="28"/>
    </row>
    <row r="2428" spans="1:6">
      <c r="B2428" s="28"/>
    </row>
    <row r="2429" spans="1:6">
      <c r="B2429" s="28"/>
    </row>
    <row r="2430" spans="1:6">
      <c r="B2430" s="28"/>
    </row>
    <row r="2431" spans="1:6" s="20" customFormat="1" ht="11.5">
      <c r="A2431" s="30"/>
      <c r="B2431" s="28"/>
      <c r="C2431" s="19"/>
      <c r="D2431" s="19"/>
    </row>
    <row r="2432" spans="1:6" s="20" customFormat="1" ht="11.5">
      <c r="A2432" s="30"/>
      <c r="B2432" s="28"/>
      <c r="C2432" s="19"/>
      <c r="D2432" s="19"/>
    </row>
    <row r="2433" spans="1:4" s="20" customFormat="1" ht="11.5">
      <c r="A2433" s="30"/>
      <c r="B2433" s="28"/>
      <c r="C2433" s="19"/>
      <c r="D2433" s="19"/>
    </row>
    <row r="2434" spans="1:4" s="20" customFormat="1" ht="11.5">
      <c r="A2434" s="30"/>
      <c r="B2434" s="38"/>
      <c r="C2434" s="19"/>
      <c r="D2434" s="19"/>
    </row>
    <row r="2435" spans="1:4" s="20" customFormat="1" ht="11.5">
      <c r="A2435" s="30"/>
      <c r="B2435" s="28"/>
      <c r="C2435" s="19"/>
      <c r="D2435" s="19"/>
    </row>
    <row r="2436" spans="1:4" s="20" customFormat="1" ht="11.5">
      <c r="A2436" s="30"/>
      <c r="B2436" s="28"/>
      <c r="C2436" s="19"/>
      <c r="D2436" s="19"/>
    </row>
    <row r="2437" spans="1:4" s="20" customFormat="1" ht="11.5">
      <c r="A2437" s="30"/>
      <c r="B2437" s="28"/>
      <c r="C2437" s="19"/>
      <c r="D2437" s="19"/>
    </row>
    <row r="2438" spans="1:4" s="20" customFormat="1" ht="11.5">
      <c r="A2438" s="30"/>
      <c r="B2438" s="38"/>
      <c r="C2438" s="19"/>
      <c r="D2438" s="19"/>
    </row>
    <row r="2439" spans="1:4" s="20" customFormat="1" ht="11.5">
      <c r="A2439" s="30"/>
      <c r="B2439" s="28"/>
      <c r="C2439" s="19"/>
      <c r="D2439" s="19"/>
    </row>
    <row r="2440" spans="1:4" s="20" customFormat="1" ht="11.5">
      <c r="A2440" s="30"/>
      <c r="B2440" s="28"/>
      <c r="C2440" s="19"/>
      <c r="D2440" s="19"/>
    </row>
    <row r="2441" spans="1:4" s="20" customFormat="1" ht="11.5">
      <c r="A2441" s="30"/>
      <c r="B2441" s="28"/>
      <c r="C2441" s="19"/>
      <c r="D2441" s="19"/>
    </row>
    <row r="2442" spans="1:4" s="20" customFormat="1" ht="11.5">
      <c r="A2442" s="30"/>
      <c r="B2442" s="38"/>
      <c r="C2442" s="19"/>
      <c r="D2442" s="19"/>
    </row>
    <row r="2443" spans="1:4" s="20" customFormat="1" ht="11.5">
      <c r="A2443" s="30"/>
      <c r="B2443" s="38"/>
      <c r="C2443" s="19"/>
      <c r="D2443" s="19"/>
    </row>
    <row r="2444" spans="1:4" s="20" customFormat="1" ht="11.5">
      <c r="A2444" s="30"/>
      <c r="B2444" s="28"/>
      <c r="C2444" s="19"/>
      <c r="D2444" s="19"/>
    </row>
    <row r="2445" spans="1:4" s="20" customFormat="1" ht="11.5">
      <c r="A2445" s="30"/>
      <c r="B2445" s="28"/>
      <c r="C2445" s="19"/>
      <c r="D2445" s="19"/>
    </row>
    <row r="2446" spans="1:4" s="20" customFormat="1" ht="11.5">
      <c r="A2446" s="30"/>
      <c r="B2446" s="38"/>
      <c r="C2446" s="19"/>
      <c r="D2446" s="19"/>
    </row>
    <row r="2447" spans="1:4" s="20" customFormat="1" ht="11.5">
      <c r="A2447" s="30"/>
      <c r="B2447" s="28"/>
      <c r="C2447" s="19"/>
      <c r="D2447" s="19"/>
    </row>
    <row r="2448" spans="1:4" s="20" customFormat="1" ht="11.5">
      <c r="A2448" s="30"/>
      <c r="B2448" s="28"/>
      <c r="C2448" s="19"/>
      <c r="D2448" s="19"/>
    </row>
    <row r="2449" spans="1:4" s="20" customFormat="1" ht="11.5">
      <c r="A2449" s="30"/>
      <c r="B2449" s="28"/>
      <c r="C2449" s="19"/>
      <c r="D2449" s="19"/>
    </row>
    <row r="2450" spans="1:4" s="20" customFormat="1" ht="11.5">
      <c r="A2450" s="30"/>
      <c r="B2450" s="41"/>
      <c r="C2450" s="19"/>
      <c r="D2450" s="19"/>
    </row>
    <row r="2451" spans="1:4" s="20" customFormat="1" ht="11.5">
      <c r="A2451" s="30"/>
      <c r="B2451" s="28"/>
      <c r="C2451" s="19"/>
      <c r="D2451" s="19"/>
    </row>
    <row r="2452" spans="1:4" s="20" customFormat="1" ht="11.5">
      <c r="A2452" s="30"/>
      <c r="B2452" s="38"/>
      <c r="C2452" s="19"/>
      <c r="D2452" s="19"/>
    </row>
    <row r="2453" spans="1:4" s="20" customFormat="1" ht="11.5">
      <c r="A2453" s="30"/>
      <c r="B2453" s="28"/>
      <c r="C2453" s="19"/>
      <c r="D2453" s="19"/>
    </row>
    <row r="2454" spans="1:4" s="20" customFormat="1" ht="11.5">
      <c r="A2454" s="30"/>
      <c r="B2454" s="28"/>
      <c r="C2454" s="19"/>
      <c r="D2454" s="19"/>
    </row>
    <row r="2455" spans="1:4" s="20" customFormat="1" ht="11.5">
      <c r="A2455" s="30"/>
      <c r="B2455" s="28"/>
      <c r="C2455" s="19"/>
      <c r="D2455" s="19"/>
    </row>
    <row r="2456" spans="1:4" s="20" customFormat="1" ht="11.5">
      <c r="A2456" s="30"/>
      <c r="B2456" s="41"/>
      <c r="C2456" s="19"/>
      <c r="D2456" s="19"/>
    </row>
    <row r="2457" spans="1:4" s="20" customFormat="1" ht="11.5">
      <c r="A2457" s="30"/>
      <c r="B2457" s="28"/>
      <c r="C2457" s="19"/>
      <c r="D2457" s="19"/>
    </row>
    <row r="2458" spans="1:4" s="20" customFormat="1" ht="11.5">
      <c r="A2458" s="30"/>
      <c r="B2458" s="38"/>
      <c r="C2458" s="19"/>
      <c r="D2458" s="19"/>
    </row>
    <row r="2459" spans="1:4" s="20" customFormat="1" ht="11.5">
      <c r="A2459" s="30"/>
      <c r="B2459" s="28"/>
      <c r="C2459" s="19"/>
      <c r="D2459" s="19"/>
    </row>
    <row r="2460" spans="1:4" s="20" customFormat="1" ht="11.5">
      <c r="A2460" s="30"/>
      <c r="B2460" s="28"/>
      <c r="C2460" s="19"/>
      <c r="D2460" s="19"/>
    </row>
    <row r="2461" spans="1:4" s="20" customFormat="1" ht="11.5">
      <c r="A2461" s="30"/>
      <c r="B2461" s="28"/>
      <c r="C2461" s="19"/>
      <c r="D2461" s="19"/>
    </row>
    <row r="2462" spans="1:4" s="20" customFormat="1" ht="11.5">
      <c r="A2462" s="30"/>
      <c r="B2462" s="28"/>
      <c r="C2462" s="19"/>
      <c r="D2462" s="19"/>
    </row>
    <row r="2463" spans="1:4" s="20" customFormat="1" ht="11.5">
      <c r="A2463" s="30"/>
      <c r="B2463" s="28"/>
      <c r="C2463" s="19"/>
      <c r="D2463" s="19"/>
    </row>
    <row r="2464" spans="1:4" s="20" customFormat="1" ht="11.5">
      <c r="A2464" s="30"/>
      <c r="B2464" s="28"/>
      <c r="C2464" s="19"/>
      <c r="D2464" s="19"/>
    </row>
    <row r="2465" spans="1:4" s="20" customFormat="1" ht="11.5">
      <c r="A2465" s="30"/>
      <c r="B2465" s="28"/>
      <c r="C2465" s="19"/>
      <c r="D2465" s="19"/>
    </row>
    <row r="2466" spans="1:4" s="20" customFormat="1" ht="11.5">
      <c r="A2466" s="30"/>
      <c r="B2466" s="28"/>
      <c r="C2466" s="19"/>
      <c r="D2466" s="19"/>
    </row>
    <row r="2467" spans="1:4" s="20" customFormat="1" ht="11.5">
      <c r="A2467" s="30"/>
      <c r="B2467" s="28"/>
      <c r="C2467" s="19"/>
      <c r="D2467" s="19"/>
    </row>
    <row r="2468" spans="1:4" s="20" customFormat="1" ht="11.5">
      <c r="A2468" s="30"/>
      <c r="B2468" s="38"/>
      <c r="C2468" s="19"/>
      <c r="D2468" s="19"/>
    </row>
    <row r="2469" spans="1:4" s="20" customFormat="1" ht="11.5">
      <c r="A2469" s="30"/>
      <c r="B2469" s="28"/>
      <c r="C2469" s="19"/>
      <c r="D2469" s="19"/>
    </row>
    <row r="2470" spans="1:4" s="20" customFormat="1" ht="38.5" customHeight="1">
      <c r="A2470" s="30"/>
      <c r="B2470" s="28"/>
      <c r="C2470" s="19"/>
      <c r="D2470" s="19"/>
    </row>
    <row r="2471" spans="1:4" s="20" customFormat="1" ht="11.5">
      <c r="A2471" s="30"/>
      <c r="B2471" s="28"/>
      <c r="C2471" s="19"/>
      <c r="D2471" s="19"/>
    </row>
    <row r="2472" spans="1:4" s="20" customFormat="1" ht="11.5">
      <c r="A2472" s="30"/>
      <c r="B2472" s="28"/>
      <c r="C2472" s="19"/>
      <c r="D2472" s="19"/>
    </row>
    <row r="2473" spans="1:4" s="20" customFormat="1" ht="11.5">
      <c r="A2473" s="30"/>
      <c r="B2473" s="28"/>
      <c r="C2473" s="19"/>
      <c r="D2473" s="19"/>
    </row>
    <row r="2474" spans="1:4" s="20" customFormat="1" ht="11.5">
      <c r="A2474" s="30"/>
      <c r="B2474" s="38"/>
      <c r="C2474" s="19"/>
      <c r="D2474" s="19"/>
    </row>
    <row r="2475" spans="1:4" s="20" customFormat="1" ht="11.5">
      <c r="A2475" s="30"/>
      <c r="B2475" s="28"/>
      <c r="C2475" s="19"/>
      <c r="D2475" s="19"/>
    </row>
    <row r="2476" spans="1:4" s="20" customFormat="1" ht="39.5" customHeight="1">
      <c r="A2476" s="30"/>
      <c r="B2476" s="28"/>
      <c r="C2476" s="19"/>
      <c r="D2476" s="19"/>
    </row>
    <row r="2477" spans="1:4" s="20" customFormat="1" ht="24" customHeight="1">
      <c r="A2477" s="30"/>
      <c r="B2477" s="28"/>
      <c r="C2477" s="19"/>
      <c r="D2477" s="19"/>
    </row>
    <row r="2478" spans="1:4" s="20" customFormat="1" ht="11.5">
      <c r="A2478" s="30"/>
      <c r="B2478" s="14"/>
      <c r="C2478" s="19"/>
      <c r="D2478" s="19"/>
    </row>
    <row r="2479" spans="1:4" s="20" customFormat="1" ht="11.5">
      <c r="A2479" s="30"/>
      <c r="B2479" s="14"/>
      <c r="C2479" s="19"/>
      <c r="D2479" s="19"/>
    </row>
    <row r="2480" spans="1:4" s="20" customFormat="1" ht="11.5">
      <c r="A2480" s="30"/>
      <c r="B2480" s="38"/>
      <c r="C2480" s="19"/>
      <c r="D2480" s="19"/>
    </row>
    <row r="2481" spans="1:4" s="20" customFormat="1" ht="11.5">
      <c r="A2481" s="30"/>
      <c r="B2481" s="14"/>
      <c r="C2481" s="19"/>
      <c r="D2481" s="19"/>
    </row>
    <row r="2482" spans="1:4" s="20" customFormat="1" ht="11.5">
      <c r="A2482" s="30"/>
      <c r="B2482" s="11"/>
      <c r="C2482" s="19"/>
      <c r="D2482" s="19"/>
    </row>
    <row r="2483" spans="1:4" s="20" customFormat="1" ht="15" customHeight="1">
      <c r="A2483" s="30"/>
      <c r="B2483" s="28"/>
      <c r="C2483" s="19"/>
      <c r="D2483" s="19"/>
    </row>
    <row r="2484" spans="1:4" s="20" customFormat="1" ht="11.5">
      <c r="A2484" s="30"/>
      <c r="B2484" s="41"/>
      <c r="C2484" s="19"/>
      <c r="D2484" s="19"/>
    </row>
    <row r="2485" spans="1:4" s="20" customFormat="1" ht="11.5">
      <c r="A2485" s="30"/>
      <c r="B2485" s="28"/>
      <c r="C2485" s="19"/>
      <c r="D2485" s="19"/>
    </row>
    <row r="2486" spans="1:4" s="20" customFormat="1" ht="11.5">
      <c r="A2486" s="30"/>
      <c r="B2486" s="28"/>
      <c r="C2486" s="19"/>
      <c r="D2486" s="19"/>
    </row>
    <row r="2487" spans="1:4" s="20" customFormat="1" ht="11.5">
      <c r="A2487" s="30"/>
      <c r="B2487" s="28"/>
      <c r="C2487" s="19"/>
      <c r="D2487" s="19"/>
    </row>
    <row r="2488" spans="1:4" s="20" customFormat="1" ht="11.5">
      <c r="A2488" s="30"/>
      <c r="B2488" s="41"/>
      <c r="C2488" s="19"/>
      <c r="D2488" s="19"/>
    </row>
    <row r="2489" spans="1:4" s="20" customFormat="1" ht="11.5">
      <c r="A2489" s="30"/>
      <c r="B2489" s="28"/>
      <c r="C2489" s="19"/>
      <c r="D2489" s="19"/>
    </row>
    <row r="2490" spans="1:4" s="20" customFormat="1" ht="11.5">
      <c r="A2490" s="30"/>
      <c r="B2490" s="38"/>
      <c r="C2490" s="19"/>
      <c r="D2490" s="19"/>
    </row>
    <row r="2491" spans="1:4" s="20" customFormat="1" ht="11.5">
      <c r="A2491" s="30"/>
      <c r="B2491" s="28"/>
      <c r="C2491" s="19"/>
      <c r="D2491" s="19"/>
    </row>
    <row r="2492" spans="1:4" s="20" customFormat="1" ht="11.5">
      <c r="A2492" s="30"/>
      <c r="B2492" s="28"/>
      <c r="C2492" s="19"/>
      <c r="D2492" s="19"/>
    </row>
    <row r="2493" spans="1:4" s="20" customFormat="1" ht="11.5">
      <c r="A2493" s="30"/>
      <c r="B2493" s="28"/>
      <c r="C2493" s="19"/>
      <c r="D2493" s="19"/>
    </row>
    <row r="2494" spans="1:4" s="20" customFormat="1" ht="11.5">
      <c r="A2494" s="30"/>
      <c r="B2494" s="38"/>
      <c r="C2494" s="19"/>
      <c r="D2494" s="19"/>
    </row>
    <row r="2495" spans="1:4" s="20" customFormat="1" ht="11.5">
      <c r="A2495" s="30"/>
      <c r="B2495" s="28"/>
      <c r="C2495" s="19"/>
      <c r="D2495" s="19"/>
    </row>
    <row r="2496" spans="1:4" s="20" customFormat="1" ht="11.5">
      <c r="A2496" s="30"/>
      <c r="B2496" s="28"/>
      <c r="C2496" s="19"/>
      <c r="D2496" s="19"/>
    </row>
    <row r="2497" spans="1:4" s="20" customFormat="1" ht="11.5">
      <c r="A2497" s="30"/>
      <c r="B2497" s="28"/>
      <c r="C2497" s="19"/>
      <c r="D2497" s="19"/>
    </row>
    <row r="2498" spans="1:4" s="20" customFormat="1" ht="11.5">
      <c r="A2498" s="30"/>
      <c r="B2498" s="41"/>
      <c r="C2498" s="19"/>
      <c r="D2498" s="19"/>
    </row>
    <row r="2499" spans="1:4" s="20" customFormat="1" ht="11.5">
      <c r="A2499" s="30"/>
      <c r="B2499" s="28"/>
      <c r="C2499" s="19"/>
      <c r="D2499" s="19"/>
    </row>
    <row r="2500" spans="1:4" s="20" customFormat="1" ht="11.5">
      <c r="A2500" s="30"/>
      <c r="B2500" s="41"/>
      <c r="C2500" s="19"/>
      <c r="D2500" s="19"/>
    </row>
    <row r="2501" spans="1:4" s="20" customFormat="1" ht="11.5">
      <c r="A2501" s="30"/>
      <c r="B2501" s="28"/>
      <c r="C2501" s="19"/>
      <c r="D2501" s="19"/>
    </row>
    <row r="2502" spans="1:4" s="20" customFormat="1" ht="11.5">
      <c r="A2502" s="30"/>
      <c r="B2502" s="38"/>
      <c r="C2502" s="19"/>
      <c r="D2502" s="19"/>
    </row>
    <row r="2503" spans="1:4" s="20" customFormat="1" ht="11.5">
      <c r="A2503" s="30"/>
      <c r="B2503" s="28"/>
      <c r="C2503" s="19"/>
      <c r="D2503" s="19"/>
    </row>
    <row r="2504" spans="1:4" s="20" customFormat="1" ht="72" customHeight="1">
      <c r="A2504" s="30"/>
      <c r="B2504" s="28"/>
      <c r="C2504" s="19"/>
      <c r="D2504" s="19"/>
    </row>
    <row r="2505" spans="1:4" s="20" customFormat="1" ht="14.5" customHeight="1">
      <c r="A2505" s="30"/>
      <c r="B2505" s="28"/>
      <c r="C2505" s="19"/>
      <c r="D2505" s="19"/>
    </row>
    <row r="2506" spans="1:4" s="20" customFormat="1" ht="72" customHeight="1">
      <c r="A2506" s="30"/>
      <c r="B2506" s="28"/>
      <c r="C2506" s="19"/>
      <c r="D2506" s="19"/>
    </row>
    <row r="2507" spans="1:4" s="20" customFormat="1" ht="17" customHeight="1">
      <c r="A2507" s="30"/>
      <c r="B2507" s="28"/>
      <c r="C2507" s="19"/>
      <c r="D2507" s="19"/>
    </row>
    <row r="2508" spans="1:4" s="20" customFormat="1" ht="17" customHeight="1">
      <c r="A2508" s="30"/>
      <c r="B2508" s="28"/>
      <c r="C2508" s="19"/>
      <c r="D2508" s="19"/>
    </row>
    <row r="2509" spans="1:4" s="20" customFormat="1" ht="17" customHeight="1">
      <c r="A2509" s="30"/>
      <c r="B2509" s="28"/>
      <c r="C2509" s="19"/>
      <c r="D2509" s="19"/>
    </row>
    <row r="2510" spans="1:4" s="20" customFormat="1" ht="17" customHeight="1">
      <c r="A2510" s="30"/>
      <c r="B2510" s="28"/>
      <c r="C2510" s="19"/>
      <c r="D2510" s="19"/>
    </row>
    <row r="2511" spans="1:4" s="20" customFormat="1" ht="14.5" customHeight="1">
      <c r="A2511" s="30"/>
      <c r="B2511" s="28"/>
      <c r="C2511" s="19"/>
      <c r="D2511" s="19"/>
    </row>
    <row r="2512" spans="1:4" s="20" customFormat="1" ht="14.5" customHeight="1">
      <c r="A2512" s="30"/>
      <c r="B2512" s="28"/>
      <c r="C2512" s="19"/>
      <c r="D2512" s="19"/>
    </row>
    <row r="2513" spans="1:4" s="20" customFormat="1" ht="14.5" customHeight="1">
      <c r="A2513" s="30"/>
      <c r="B2513" s="28"/>
      <c r="C2513" s="19"/>
      <c r="D2513" s="19"/>
    </row>
    <row r="2514" spans="1:4" s="20" customFormat="1" ht="14.5" customHeight="1">
      <c r="A2514" s="30"/>
      <c r="B2514" s="28"/>
      <c r="C2514" s="19"/>
      <c r="D2514" s="19"/>
    </row>
    <row r="2515" spans="1:4" s="20" customFormat="1" ht="11.5">
      <c r="A2515" s="30"/>
      <c r="B2515" s="14"/>
      <c r="C2515" s="19"/>
      <c r="D2515" s="19"/>
    </row>
    <row r="2517" spans="1:4" s="20" customFormat="1" ht="11.5">
      <c r="A2517" s="30"/>
      <c r="B2517" s="39"/>
      <c r="C2517" s="19"/>
      <c r="D2517" s="19"/>
    </row>
    <row r="2519" spans="1:4" s="20" customFormat="1" ht="11.5">
      <c r="A2519" s="30"/>
      <c r="B2519" s="28"/>
      <c r="C2519" s="19"/>
      <c r="D2519" s="19"/>
    </row>
    <row r="2520" spans="1:4" s="20" customFormat="1" ht="11.5">
      <c r="A2520" s="30"/>
      <c r="B2520" s="28"/>
      <c r="C2520" s="19"/>
      <c r="D2520" s="19"/>
    </row>
    <row r="2521" spans="1:4" s="20" customFormat="1" ht="11.5">
      <c r="A2521" s="30"/>
      <c r="B2521" s="28"/>
      <c r="C2521" s="19"/>
      <c r="D2521" s="19"/>
    </row>
    <row r="2523" spans="1:4" s="20" customFormat="1" ht="11.5">
      <c r="A2523" s="30"/>
      <c r="B2523" s="28"/>
      <c r="C2523" s="19"/>
      <c r="D2523" s="19"/>
    </row>
    <row r="2524" spans="1:4" s="20" customFormat="1" ht="11.5">
      <c r="A2524" s="30"/>
      <c r="B2524" s="28"/>
      <c r="C2524" s="19"/>
      <c r="D2524" s="19"/>
    </row>
    <row r="2525" spans="1:4" s="20" customFormat="1" ht="11.5">
      <c r="A2525" s="30"/>
      <c r="B2525" s="38"/>
      <c r="C2525" s="19"/>
      <c r="D2525" s="19"/>
    </row>
    <row r="2526" spans="1:4" s="20" customFormat="1" ht="11.5">
      <c r="A2526" s="30"/>
      <c r="B2526" s="28"/>
      <c r="C2526" s="19"/>
      <c r="D2526" s="19"/>
    </row>
    <row r="2527" spans="1:4" s="20" customFormat="1" ht="11.5">
      <c r="A2527" s="30"/>
      <c r="B2527" s="28"/>
      <c r="C2527" s="19"/>
      <c r="D2527" s="19"/>
    </row>
    <row r="2528" spans="1:4" s="20" customFormat="1" ht="11.5">
      <c r="A2528" s="30"/>
      <c r="B2528" s="28"/>
      <c r="C2528" s="19"/>
      <c r="D2528" s="19"/>
    </row>
    <row r="2529" spans="1:4" s="20" customFormat="1" ht="11.5">
      <c r="A2529" s="30"/>
      <c r="B2529" s="14"/>
      <c r="C2529" s="19"/>
      <c r="D2529" s="19"/>
    </row>
    <row r="2530" spans="1:4" s="20" customFormat="1" ht="11.5">
      <c r="A2530" s="30"/>
      <c r="B2530" s="28"/>
      <c r="C2530" s="19"/>
      <c r="D2530" s="19"/>
    </row>
    <row r="2531" spans="1:4" s="20" customFormat="1" ht="11.5">
      <c r="A2531" s="30"/>
      <c r="B2531" s="41"/>
      <c r="C2531" s="19"/>
      <c r="D2531" s="19"/>
    </row>
    <row r="2532" spans="1:4" s="20" customFormat="1" ht="11.5">
      <c r="A2532" s="30"/>
      <c r="B2532" s="28"/>
      <c r="C2532" s="19"/>
      <c r="D2532" s="19"/>
    </row>
    <row r="2533" spans="1:4" s="20" customFormat="1" ht="11.5">
      <c r="A2533" s="30"/>
      <c r="B2533" s="39"/>
      <c r="C2533" s="19"/>
      <c r="D2533" s="19"/>
    </row>
    <row r="2534" spans="1:4" s="20" customFormat="1" ht="11.5">
      <c r="A2534" s="30"/>
      <c r="B2534" s="28"/>
      <c r="C2534" s="19"/>
      <c r="D2534" s="19"/>
    </row>
    <row r="2535" spans="1:4" s="20" customFormat="1" ht="11.5">
      <c r="A2535" s="30"/>
      <c r="B2535" s="28"/>
      <c r="C2535" s="19"/>
      <c r="D2535" s="19"/>
    </row>
    <row r="2536" spans="1:4" s="20" customFormat="1" ht="11.5">
      <c r="A2536" s="30"/>
      <c r="B2536" s="28"/>
      <c r="C2536" s="19"/>
      <c r="D2536" s="19"/>
    </row>
    <row r="2537" spans="1:4" s="20" customFormat="1" ht="11.5">
      <c r="A2537" s="30"/>
      <c r="B2537" s="41"/>
      <c r="C2537" s="19"/>
      <c r="D2537" s="19"/>
    </row>
    <row r="2538" spans="1:4" s="20" customFormat="1" ht="11.5">
      <c r="A2538" s="30"/>
      <c r="B2538" s="28"/>
      <c r="C2538" s="19"/>
      <c r="D2538" s="19"/>
    </row>
    <row r="2539" spans="1:4" s="20" customFormat="1" ht="11.5">
      <c r="A2539" s="30"/>
      <c r="B2539" s="38"/>
      <c r="C2539" s="19"/>
      <c r="D2539" s="19"/>
    </row>
    <row r="2541" spans="1:4" s="20" customFormat="1" ht="11.5">
      <c r="A2541" s="30"/>
      <c r="B2541" s="28"/>
      <c r="C2541" s="19"/>
      <c r="D2541" s="19"/>
    </row>
    <row r="2542" spans="1:4" s="20" customFormat="1" ht="11.5">
      <c r="A2542" s="30"/>
      <c r="B2542" s="28"/>
      <c r="C2542" s="19"/>
      <c r="D2542" s="19"/>
    </row>
    <row r="2543" spans="1:4" s="20" customFormat="1" ht="11.5">
      <c r="A2543" s="30"/>
      <c r="B2543" s="41"/>
      <c r="C2543" s="19"/>
      <c r="D2543" s="19"/>
    </row>
    <row r="2544" spans="1:4" s="20" customFormat="1" ht="11.5">
      <c r="A2544" s="30"/>
      <c r="B2544" s="41"/>
      <c r="C2544" s="19"/>
      <c r="D2544" s="19"/>
    </row>
    <row r="2545" spans="1:4" s="20" customFormat="1" ht="11.5">
      <c r="A2545" s="30"/>
      <c r="B2545" s="38"/>
      <c r="C2545" s="19"/>
      <c r="D2545" s="19"/>
    </row>
    <row r="2546" spans="1:4" s="20" customFormat="1" ht="11.5">
      <c r="A2546" s="30"/>
      <c r="B2546" s="41"/>
      <c r="C2546" s="19"/>
      <c r="D2546" s="19"/>
    </row>
    <row r="2547" spans="1:4" s="20" customFormat="1" ht="47" customHeight="1">
      <c r="A2547" s="30"/>
      <c r="B2547" s="28"/>
      <c r="C2547" s="19"/>
      <c r="D2547" s="19"/>
    </row>
    <row r="2548" spans="1:4" s="20" customFormat="1" ht="14" customHeight="1">
      <c r="A2548" s="30"/>
      <c r="B2548" s="28"/>
      <c r="C2548" s="19"/>
      <c r="D2548" s="19"/>
    </row>
    <row r="2549" spans="1:4" s="20" customFormat="1" ht="14" customHeight="1">
      <c r="A2549" s="30"/>
      <c r="B2549" s="28"/>
      <c r="C2549" s="19"/>
      <c r="D2549" s="19"/>
    </row>
    <row r="2550" spans="1:4" s="20" customFormat="1" ht="15.5" customHeight="1">
      <c r="A2550" s="30"/>
      <c r="B2550" s="38"/>
      <c r="C2550" s="19"/>
      <c r="D2550" s="19"/>
    </row>
    <row r="2551" spans="1:4" s="20" customFormat="1" ht="15.75" customHeight="1">
      <c r="A2551" s="30"/>
      <c r="B2551" s="28"/>
      <c r="C2551" s="19"/>
      <c r="D2551" s="19"/>
    </row>
    <row r="2552" spans="1:4" s="20" customFormat="1" ht="11.5">
      <c r="A2552" s="30"/>
      <c r="B2552" s="28"/>
      <c r="C2552" s="19"/>
      <c r="D2552" s="19"/>
    </row>
    <row r="2553" spans="1:4" s="20" customFormat="1" ht="11.5">
      <c r="A2553" s="30"/>
      <c r="B2553" s="28"/>
      <c r="C2553" s="19"/>
      <c r="D2553" s="19"/>
    </row>
    <row r="2554" spans="1:4" s="20" customFormat="1" ht="11.5">
      <c r="A2554" s="30"/>
      <c r="B2554" s="38"/>
      <c r="C2554" s="19"/>
      <c r="D2554" s="19"/>
    </row>
    <row r="2555" spans="1:4" s="20" customFormat="1" ht="11.5">
      <c r="A2555" s="30"/>
      <c r="B2555" s="28"/>
      <c r="C2555" s="19"/>
      <c r="D2555" s="19"/>
    </row>
    <row r="2556" spans="1:4" s="20" customFormat="1" ht="11.5">
      <c r="A2556" s="30"/>
      <c r="B2556" s="28"/>
      <c r="C2556" s="19"/>
      <c r="D2556" s="19"/>
    </row>
    <row r="2557" spans="1:4" s="20" customFormat="1" ht="11.5">
      <c r="A2557" s="30"/>
      <c r="B2557" s="28"/>
      <c r="C2557" s="19"/>
      <c r="D2557" s="19"/>
    </row>
    <row r="2558" spans="1:4" s="20" customFormat="1" ht="11.5">
      <c r="A2558" s="30"/>
      <c r="B2558" s="38"/>
      <c r="C2558" s="19"/>
      <c r="D2558" s="19"/>
    </row>
    <row r="2559" spans="1:4" s="20" customFormat="1" ht="11.5">
      <c r="A2559" s="30"/>
      <c r="B2559" s="28"/>
      <c r="C2559" s="19"/>
      <c r="D2559" s="19"/>
    </row>
    <row r="2560" spans="1:4" s="20" customFormat="1" ht="11.5">
      <c r="A2560" s="30"/>
      <c r="B2560" s="28"/>
      <c r="C2560" s="19"/>
      <c r="D2560" s="19"/>
    </row>
    <row r="2561" spans="1:4" s="20" customFormat="1" ht="16" customHeight="1">
      <c r="A2561" s="30"/>
      <c r="B2561" s="28"/>
      <c r="C2561" s="19"/>
      <c r="D2561" s="19"/>
    </row>
    <row r="2562" spans="1:4" s="20" customFormat="1" ht="11.5">
      <c r="A2562" s="30"/>
      <c r="B2562" s="14"/>
      <c r="C2562" s="19"/>
      <c r="D2562" s="19"/>
    </row>
    <row r="2564" spans="1:4" s="20" customFormat="1" ht="49.5" customHeight="1">
      <c r="A2564" s="30"/>
      <c r="B2564" s="28"/>
      <c r="C2564" s="19"/>
      <c r="D2564" s="19"/>
    </row>
    <row r="2565" spans="1:4" s="20" customFormat="1" ht="15" customHeight="1">
      <c r="A2565" s="30"/>
      <c r="B2565" s="28"/>
      <c r="C2565" s="19"/>
      <c r="D2565" s="19"/>
    </row>
    <row r="2566" spans="1:4" s="20" customFormat="1" ht="11.5">
      <c r="A2566" s="30"/>
      <c r="B2566" s="14"/>
      <c r="C2566" s="19"/>
      <c r="D2566" s="19"/>
    </row>
    <row r="2567" spans="1:4" s="20" customFormat="1" ht="11.5">
      <c r="A2567" s="30"/>
      <c r="B2567" s="28"/>
      <c r="C2567" s="19"/>
      <c r="D2567" s="19"/>
    </row>
    <row r="2568" spans="1:4" s="20" customFormat="1" ht="11.5">
      <c r="A2568" s="30"/>
      <c r="B2568" s="39"/>
      <c r="C2568" s="19"/>
      <c r="D2568" s="19"/>
    </row>
    <row r="2570" spans="1:4" s="20" customFormat="1" ht="11.5">
      <c r="A2570" s="30"/>
      <c r="B2570" s="28"/>
      <c r="C2570" s="19"/>
      <c r="D2570" s="19"/>
    </row>
    <row r="2571" spans="1:4" s="20" customFormat="1" ht="11.5">
      <c r="A2571" s="30"/>
      <c r="B2571" s="28"/>
      <c r="C2571" s="19"/>
      <c r="D2571" s="19"/>
    </row>
    <row r="2572" spans="1:4" s="20" customFormat="1" ht="11.5">
      <c r="A2572" s="30"/>
      <c r="B2572" s="38"/>
      <c r="C2572" s="19"/>
      <c r="D2572" s="19"/>
    </row>
    <row r="2573" spans="1:4" s="20" customFormat="1" ht="11.5">
      <c r="A2573" s="30"/>
      <c r="B2573" s="41"/>
      <c r="C2573" s="19"/>
      <c r="D2573" s="19"/>
    </row>
    <row r="2574" spans="1:4" s="20" customFormat="1" ht="66" customHeight="1">
      <c r="A2574" s="30"/>
      <c r="B2574" s="28"/>
      <c r="C2574" s="19"/>
      <c r="D2574" s="19"/>
    </row>
    <row r="2575" spans="1:4">
      <c r="B2575" s="28"/>
    </row>
    <row r="2576" spans="1:4">
      <c r="B2576" s="28"/>
    </row>
    <row r="2577" spans="1:6">
      <c r="B2577" s="28"/>
    </row>
    <row r="2578" spans="1:6">
      <c r="B2578" s="28"/>
    </row>
    <row r="2579" spans="1:6">
      <c r="B2579" s="28"/>
    </row>
    <row r="2580" spans="1:6">
      <c r="B2580" s="28"/>
    </row>
    <row r="2581" spans="1:6">
      <c r="B2581" s="28"/>
    </row>
    <row r="2582" spans="1:6">
      <c r="B2582" s="28"/>
    </row>
    <row r="2583" spans="1:6">
      <c r="B2583" s="28"/>
    </row>
    <row r="2584" spans="1:6">
      <c r="B2584" s="28"/>
    </row>
    <row r="2585" spans="1:6">
      <c r="B2585" s="31"/>
      <c r="F2585" s="37"/>
    </row>
    <row r="2586" spans="1:6" s="4" customFormat="1">
      <c r="A2586" s="64"/>
      <c r="B2586" s="40"/>
      <c r="C2586" s="55"/>
      <c r="D2586" s="34"/>
      <c r="E2586" s="35"/>
      <c r="F2586" s="35"/>
    </row>
    <row r="2587" spans="1:6" s="4" customFormat="1">
      <c r="A2587" s="64"/>
      <c r="B2587" s="40"/>
      <c r="C2587" s="55"/>
      <c r="D2587" s="34"/>
      <c r="E2587" s="35"/>
      <c r="F2587" s="35"/>
    </row>
    <row r="2588" spans="1:6" s="4" customFormat="1">
      <c r="A2588" s="64"/>
      <c r="B2588" s="40"/>
      <c r="C2588" s="55"/>
      <c r="D2588" s="34"/>
      <c r="E2588" s="35"/>
      <c r="F2588" s="35"/>
    </row>
    <row r="2590" spans="1:6">
      <c r="B2590" s="14"/>
    </row>
    <row r="2591" spans="1:6" s="20" customFormat="1" ht="11.5">
      <c r="A2591" s="30"/>
      <c r="B2591" s="14"/>
      <c r="C2591" s="19"/>
      <c r="D2591" s="19"/>
    </row>
    <row r="2592" spans="1:6" s="20" customFormat="1" ht="11.5">
      <c r="A2592" s="30"/>
      <c r="B2592" s="50"/>
      <c r="C2592" s="19"/>
      <c r="D2592" s="19"/>
    </row>
    <row r="2593" spans="1:4" s="20" customFormat="1" ht="11.5">
      <c r="A2593" s="30"/>
      <c r="B2593" s="47"/>
      <c r="C2593" s="19"/>
      <c r="D2593" s="19"/>
    </row>
    <row r="2594" spans="1:4" s="20" customFormat="1" ht="73.5" customHeight="1">
      <c r="A2594" s="30"/>
      <c r="B2594" s="28"/>
      <c r="C2594" s="19"/>
      <c r="D2594" s="19"/>
    </row>
    <row r="2596" spans="1:4" s="20" customFormat="1" ht="11.5">
      <c r="A2596" s="30"/>
      <c r="B2596" s="38"/>
      <c r="C2596" s="19"/>
      <c r="D2596" s="19"/>
    </row>
    <row r="2597" spans="1:4" s="20" customFormat="1" ht="11.5">
      <c r="A2597" s="30"/>
      <c r="B2597" s="28"/>
      <c r="C2597" s="19"/>
      <c r="D2597" s="19"/>
    </row>
    <row r="2598" spans="1:4" s="20" customFormat="1" ht="11.5">
      <c r="A2598" s="30"/>
      <c r="B2598" s="28"/>
      <c r="C2598" s="19"/>
      <c r="D2598" s="19"/>
    </row>
    <row r="2599" spans="1:4" s="20" customFormat="1" ht="15.75" customHeight="1">
      <c r="A2599" s="53"/>
      <c r="B2599" s="49"/>
      <c r="C2599" s="19"/>
      <c r="D2599" s="19"/>
    </row>
    <row r="2600" spans="1:4" s="20" customFormat="1" ht="11.5">
      <c r="A2600" s="30"/>
      <c r="B2600" s="28"/>
      <c r="C2600" s="19"/>
      <c r="D2600" s="19"/>
    </row>
    <row r="2601" spans="1:4" s="20" customFormat="1" ht="11.5">
      <c r="A2601" s="30"/>
      <c r="B2601" s="28"/>
      <c r="C2601" s="19"/>
      <c r="D2601" s="19"/>
    </row>
    <row r="2602" spans="1:4" s="20" customFormat="1" ht="53" customHeight="1">
      <c r="A2602" s="30"/>
      <c r="B2602" s="38"/>
      <c r="C2602" s="19"/>
      <c r="D2602" s="19"/>
    </row>
    <row r="2604" spans="1:4" s="20" customFormat="1" ht="11.5">
      <c r="A2604" s="30"/>
      <c r="B2604" s="28"/>
      <c r="C2604" s="19"/>
      <c r="D2604" s="19"/>
    </row>
    <row r="2605" spans="1:4" s="20" customFormat="1" ht="11.5">
      <c r="A2605" s="30"/>
      <c r="B2605" s="28"/>
      <c r="C2605" s="19"/>
      <c r="D2605" s="19"/>
    </row>
    <row r="2606" spans="1:4" s="20" customFormat="1" ht="11.5">
      <c r="A2606" s="30"/>
      <c r="B2606" s="38"/>
      <c r="C2606" s="19"/>
      <c r="D2606" s="19"/>
    </row>
    <row r="2607" spans="1:4" s="20" customFormat="1" ht="11.5">
      <c r="A2607" s="30"/>
      <c r="B2607" s="38"/>
      <c r="C2607" s="19"/>
      <c r="D2607" s="19"/>
    </row>
    <row r="2608" spans="1:4" s="20" customFormat="1" ht="11.5">
      <c r="A2608" s="30"/>
      <c r="B2608" s="28"/>
      <c r="C2608" s="19"/>
      <c r="D2608" s="19"/>
    </row>
    <row r="2609" spans="1:4" s="20" customFormat="1" ht="11.5">
      <c r="A2609" s="30"/>
      <c r="B2609" s="28"/>
      <c r="C2609" s="19"/>
      <c r="D2609" s="19"/>
    </row>
    <row r="2610" spans="1:4" s="20" customFormat="1" ht="51" customHeight="1">
      <c r="A2610" s="30"/>
      <c r="B2610" s="38"/>
      <c r="C2610" s="19"/>
      <c r="D2610" s="19"/>
    </row>
    <row r="2611" spans="1:4" s="20" customFormat="1" ht="11.5">
      <c r="A2611" s="30"/>
      <c r="B2611" s="28"/>
      <c r="C2611" s="19"/>
      <c r="D2611" s="19"/>
    </row>
    <row r="2612" spans="1:4" s="20" customFormat="1" ht="11.5">
      <c r="A2612" s="30"/>
      <c r="B2612" s="28"/>
      <c r="C2612" s="19"/>
      <c r="D2612" s="19"/>
    </row>
    <row r="2613" spans="1:4" s="20" customFormat="1" ht="11.5">
      <c r="A2613" s="30"/>
      <c r="B2613" s="28"/>
      <c r="C2613" s="19"/>
      <c r="D2613" s="19"/>
    </row>
    <row r="2614" spans="1:4" s="20" customFormat="1" ht="11.5">
      <c r="A2614" s="30"/>
      <c r="B2614" s="38"/>
      <c r="C2614" s="19"/>
      <c r="D2614" s="19"/>
    </row>
    <row r="2615" spans="1:4" s="20" customFormat="1" ht="11.5">
      <c r="A2615" s="30"/>
      <c r="B2615" s="38"/>
      <c r="C2615" s="19"/>
      <c r="D2615" s="19"/>
    </row>
    <row r="2616" spans="1:4" s="20" customFormat="1" ht="11.5">
      <c r="A2616" s="30"/>
      <c r="B2616" s="28"/>
      <c r="C2616" s="19"/>
      <c r="D2616" s="19"/>
    </row>
    <row r="2617" spans="1:4" s="20" customFormat="1" ht="11.5">
      <c r="A2617" s="30"/>
      <c r="B2617" s="28"/>
      <c r="C2617" s="19"/>
      <c r="D2617" s="19"/>
    </row>
    <row r="2618" spans="1:4" s="20" customFormat="1" ht="11.5">
      <c r="A2618" s="30"/>
      <c r="B2618" s="14"/>
      <c r="C2618" s="19"/>
      <c r="D2618" s="19"/>
    </row>
    <row r="2619" spans="1:4" s="20" customFormat="1" ht="11.5">
      <c r="A2619" s="30"/>
      <c r="B2619" s="14"/>
      <c r="C2619" s="19"/>
      <c r="D2619" s="19"/>
    </row>
    <row r="2620" spans="1:4" s="20" customFormat="1" ht="27" customHeight="1">
      <c r="A2620" s="30"/>
      <c r="B2620" s="41"/>
      <c r="C2620" s="19"/>
      <c r="D2620" s="19"/>
    </row>
    <row r="2621" spans="1:4" s="20" customFormat="1" ht="11.5">
      <c r="A2621" s="30"/>
      <c r="B2621" s="14"/>
      <c r="C2621" s="19"/>
      <c r="D2621" s="19"/>
    </row>
    <row r="2622" spans="1:4" s="20" customFormat="1" ht="11.5">
      <c r="A2622" s="30"/>
      <c r="B2622" s="39"/>
      <c r="C2622" s="19"/>
      <c r="D2622" s="19"/>
    </row>
    <row r="2623" spans="1:4">
      <c r="B2623" s="14"/>
    </row>
    <row r="2624" spans="1:4">
      <c r="B2624" s="38"/>
    </row>
    <row r="2625" spans="1:6">
      <c r="B2625" s="14"/>
    </row>
    <row r="2628" spans="1:6">
      <c r="B2628" s="38"/>
    </row>
    <row r="2629" spans="1:6">
      <c r="B2629" s="14"/>
    </row>
    <row r="2632" spans="1:6">
      <c r="B2632" s="14"/>
    </row>
    <row r="2633" spans="1:6">
      <c r="B2633" s="43"/>
      <c r="F2633" s="37"/>
    </row>
    <row r="2634" spans="1:6">
      <c r="B2634" s="38"/>
    </row>
    <row r="2635" spans="1:6">
      <c r="B2635" s="28"/>
    </row>
    <row r="2636" spans="1:6">
      <c r="B2636" s="28"/>
    </row>
    <row r="2637" spans="1:6">
      <c r="B2637" s="28"/>
    </row>
    <row r="2638" spans="1:6">
      <c r="B2638" s="38"/>
    </row>
    <row r="2639" spans="1:6" s="20" customFormat="1" ht="11.5">
      <c r="A2639" s="30"/>
      <c r="B2639" s="28"/>
      <c r="C2639" s="19"/>
      <c r="D2639" s="19"/>
    </row>
    <row r="2640" spans="1:6" s="20" customFormat="1" ht="11.5">
      <c r="A2640" s="30"/>
      <c r="B2640" s="28"/>
      <c r="C2640" s="19"/>
      <c r="D2640" s="19"/>
    </row>
    <row r="2641" spans="1:4" s="20" customFormat="1" ht="15.75" customHeight="1">
      <c r="A2641" s="30"/>
      <c r="B2641" s="28"/>
      <c r="C2641" s="19"/>
      <c r="D2641" s="19"/>
    </row>
    <row r="2642" spans="1:4" s="20" customFormat="1" ht="11.5">
      <c r="A2642" s="30"/>
      <c r="B2642" s="38"/>
      <c r="C2642" s="19"/>
      <c r="D2642" s="19"/>
    </row>
    <row r="2643" spans="1:4" s="20" customFormat="1" ht="11.5">
      <c r="A2643" s="30"/>
      <c r="B2643" s="28"/>
      <c r="C2643" s="19"/>
      <c r="D2643" s="19"/>
    </row>
    <row r="2644" spans="1:4" s="20" customFormat="1" ht="21" customHeight="1">
      <c r="A2644" s="30"/>
      <c r="B2644" s="28"/>
      <c r="C2644" s="19"/>
      <c r="D2644" s="19"/>
    </row>
    <row r="2645" spans="1:4" s="20" customFormat="1" ht="12" customHeight="1">
      <c r="A2645" s="30"/>
      <c r="B2645" s="28"/>
      <c r="C2645" s="19"/>
      <c r="D2645" s="19"/>
    </row>
    <row r="2646" spans="1:4" s="20" customFormat="1" ht="11.5">
      <c r="A2646" s="30"/>
      <c r="B2646" s="38"/>
      <c r="C2646" s="19"/>
      <c r="D2646" s="19"/>
    </row>
    <row r="2647" spans="1:4" s="20" customFormat="1" ht="11.5">
      <c r="A2647" s="30"/>
      <c r="B2647" s="28"/>
      <c r="C2647" s="19"/>
      <c r="D2647" s="19"/>
    </row>
    <row r="2648" spans="1:4" s="20" customFormat="1" ht="32.25" customHeight="1">
      <c r="A2648" s="30"/>
      <c r="B2648" s="28"/>
      <c r="C2648" s="19"/>
      <c r="D2648" s="19"/>
    </row>
    <row r="2649" spans="1:4" s="20" customFormat="1" ht="32.25" customHeight="1">
      <c r="A2649" s="30"/>
      <c r="B2649" s="28"/>
      <c r="C2649" s="19"/>
      <c r="D2649" s="19"/>
    </row>
    <row r="2650" spans="1:4" s="20" customFormat="1" ht="14" customHeight="1">
      <c r="A2650" s="30"/>
      <c r="B2650" s="28"/>
      <c r="C2650" s="19"/>
      <c r="D2650" s="19"/>
    </row>
    <row r="2651" spans="1:4" s="20" customFormat="1" ht="16.5" customHeight="1">
      <c r="A2651" s="30"/>
      <c r="B2651" s="42"/>
      <c r="C2651" s="19"/>
      <c r="D2651" s="19"/>
    </row>
    <row r="2652" spans="1:4" s="20" customFormat="1" ht="16.5" customHeight="1">
      <c r="A2652" s="30"/>
      <c r="B2652" s="28"/>
      <c r="C2652" s="19"/>
      <c r="D2652" s="19"/>
    </row>
    <row r="2653" spans="1:4" s="20" customFormat="1" ht="15" customHeight="1">
      <c r="A2653" s="30"/>
      <c r="B2653" s="38"/>
      <c r="C2653" s="19"/>
      <c r="D2653" s="19"/>
    </row>
    <row r="2654" spans="1:4" s="20" customFormat="1" ht="15" customHeight="1">
      <c r="A2654" s="30"/>
      <c r="B2654" s="28"/>
      <c r="C2654" s="19"/>
      <c r="D2654" s="19"/>
    </row>
    <row r="2655" spans="1:4" s="20" customFormat="1" ht="29.25" customHeight="1">
      <c r="A2655" s="30"/>
      <c r="B2655" s="28"/>
      <c r="C2655" s="19"/>
      <c r="D2655" s="19"/>
    </row>
    <row r="2656" spans="1:4" s="20" customFormat="1" ht="15" customHeight="1">
      <c r="A2656" s="30"/>
      <c r="B2656" s="28"/>
      <c r="C2656" s="19"/>
      <c r="D2656" s="19"/>
    </row>
    <row r="2657" spans="1:4" s="20" customFormat="1" ht="15" customHeight="1">
      <c r="A2657" s="30"/>
      <c r="B2657" s="38"/>
      <c r="C2657" s="19"/>
      <c r="D2657" s="19"/>
    </row>
    <row r="2658" spans="1:4" s="20" customFormat="1" ht="15" customHeight="1">
      <c r="A2658" s="30"/>
      <c r="B2658" s="28"/>
      <c r="C2658" s="19"/>
      <c r="D2658" s="19"/>
    </row>
    <row r="2659" spans="1:4" s="20" customFormat="1" ht="15" customHeight="1">
      <c r="A2659" s="30"/>
      <c r="B2659" s="28"/>
      <c r="C2659" s="19"/>
      <c r="D2659" s="19"/>
    </row>
    <row r="2660" spans="1:4" s="20" customFormat="1" ht="15" customHeight="1">
      <c r="A2660" s="30"/>
      <c r="B2660" s="28"/>
      <c r="C2660" s="19"/>
      <c r="D2660" s="19"/>
    </row>
    <row r="2661" spans="1:4" s="20" customFormat="1" ht="15" customHeight="1">
      <c r="A2661" s="30"/>
      <c r="B2661" s="38"/>
      <c r="C2661" s="19"/>
      <c r="D2661" s="19"/>
    </row>
    <row r="2662" spans="1:4" s="20" customFormat="1" ht="17.25" customHeight="1">
      <c r="A2662" s="30"/>
      <c r="B2662" s="28"/>
      <c r="C2662" s="19"/>
      <c r="D2662" s="19"/>
    </row>
    <row r="2663" spans="1:4" s="20" customFormat="1" ht="11.5">
      <c r="A2663" s="30"/>
      <c r="B2663" s="28"/>
      <c r="C2663" s="19"/>
      <c r="D2663" s="19"/>
    </row>
    <row r="2664" spans="1:4" s="20" customFormat="1" ht="17.25" customHeight="1">
      <c r="A2664" s="30"/>
      <c r="B2664" s="28"/>
      <c r="C2664" s="19"/>
      <c r="D2664" s="19"/>
    </row>
    <row r="2665" spans="1:4" s="20" customFormat="1" ht="11.5">
      <c r="A2665" s="30"/>
      <c r="B2665" s="14"/>
      <c r="C2665" s="19"/>
      <c r="D2665" s="19"/>
    </row>
    <row r="2667" spans="1:4" s="20" customFormat="1" ht="11.5">
      <c r="A2667" s="30"/>
      <c r="B2667" s="39"/>
      <c r="C2667" s="19"/>
      <c r="D2667" s="19"/>
    </row>
    <row r="2669" spans="1:4" s="20" customFormat="1" ht="11.5">
      <c r="A2669" s="30"/>
      <c r="B2669" s="28"/>
      <c r="C2669" s="19"/>
      <c r="D2669" s="19"/>
    </row>
    <row r="2670" spans="1:4" s="20" customFormat="1" ht="11.5">
      <c r="A2670" s="30"/>
      <c r="B2670" s="28"/>
      <c r="C2670" s="19"/>
      <c r="D2670" s="19"/>
    </row>
    <row r="2671" spans="1:4" s="20" customFormat="1" ht="11.5">
      <c r="A2671" s="30"/>
      <c r="B2671" s="28"/>
      <c r="C2671" s="19"/>
      <c r="D2671" s="19"/>
    </row>
    <row r="2673" spans="1:4" s="20" customFormat="1" ht="11.5">
      <c r="A2673" s="30"/>
      <c r="B2673" s="28"/>
      <c r="C2673" s="19"/>
      <c r="D2673" s="19"/>
    </row>
    <row r="2674" spans="1:4" s="20" customFormat="1" ht="11.5">
      <c r="A2674" s="30"/>
      <c r="B2674" s="28"/>
      <c r="C2674" s="19"/>
      <c r="D2674" s="19"/>
    </row>
    <row r="2675" spans="1:4" s="20" customFormat="1" ht="11.5">
      <c r="A2675" s="30"/>
      <c r="B2675" s="38"/>
      <c r="C2675" s="19"/>
      <c r="D2675" s="19"/>
    </row>
    <row r="2676" spans="1:4" s="20" customFormat="1" ht="11.5">
      <c r="A2676" s="30"/>
      <c r="B2676" s="28"/>
      <c r="C2676" s="19"/>
      <c r="D2676" s="19"/>
    </row>
    <row r="2677" spans="1:4" s="20" customFormat="1" ht="28.5" customHeight="1">
      <c r="A2677" s="30"/>
      <c r="B2677" s="28"/>
      <c r="C2677" s="19"/>
      <c r="D2677" s="19"/>
    </row>
    <row r="2678" spans="1:4" s="20" customFormat="1" ht="14.5" customHeight="1">
      <c r="A2678" s="30"/>
      <c r="B2678" s="28"/>
      <c r="C2678" s="19"/>
      <c r="D2678" s="19"/>
    </row>
    <row r="2679" spans="1:4" s="20" customFormat="1" ht="11.5">
      <c r="A2679" s="30"/>
      <c r="B2679" s="14"/>
      <c r="C2679" s="19"/>
      <c r="D2679" s="19"/>
    </row>
    <row r="2680" spans="1:4" s="20" customFormat="1" ht="14.25" customHeight="1">
      <c r="A2680" s="30"/>
      <c r="B2680" s="28"/>
      <c r="C2680" s="19"/>
      <c r="D2680" s="19"/>
    </row>
    <row r="2681" spans="1:4" s="20" customFormat="1" ht="14.25" customHeight="1">
      <c r="A2681" s="30"/>
      <c r="B2681" s="41"/>
      <c r="C2681" s="19"/>
      <c r="D2681" s="19"/>
    </row>
    <row r="2682" spans="1:4" s="20" customFormat="1" ht="14.25" customHeight="1">
      <c r="A2682" s="30"/>
      <c r="B2682" s="28"/>
      <c r="C2682" s="19"/>
      <c r="D2682" s="19"/>
    </row>
    <row r="2683" spans="1:4" s="20" customFormat="1" ht="28.5" customHeight="1">
      <c r="A2683" s="30"/>
      <c r="B2683" s="28"/>
      <c r="C2683" s="19"/>
      <c r="D2683" s="19"/>
    </row>
    <row r="2684" spans="1:4" s="20" customFormat="1" ht="10.5" customHeight="1">
      <c r="A2684" s="30"/>
      <c r="B2684" s="28"/>
      <c r="C2684" s="19"/>
      <c r="D2684" s="19"/>
    </row>
    <row r="2685" spans="1:4" s="20" customFormat="1" ht="14" customHeight="1">
      <c r="A2685" s="30"/>
      <c r="B2685" s="28"/>
      <c r="C2685" s="19"/>
      <c r="D2685" s="19"/>
    </row>
    <row r="2686" spans="1:4" s="20" customFormat="1" ht="15" customHeight="1">
      <c r="A2686" s="30"/>
      <c r="B2686" s="28"/>
      <c r="C2686" s="19"/>
      <c r="D2686" s="19"/>
    </row>
    <row r="2687" spans="1:4" s="20" customFormat="1" ht="15" customHeight="1">
      <c r="A2687" s="30"/>
      <c r="B2687" s="28"/>
      <c r="C2687" s="19"/>
      <c r="D2687" s="19"/>
    </row>
    <row r="2688" spans="1:4" s="20" customFormat="1" ht="15" customHeight="1">
      <c r="A2688" s="30"/>
      <c r="B2688" s="28"/>
      <c r="C2688" s="19"/>
      <c r="D2688" s="19"/>
    </row>
    <row r="2689" spans="1:4" s="20" customFormat="1" ht="15" customHeight="1">
      <c r="A2689" s="30"/>
      <c r="B2689" s="28"/>
      <c r="C2689" s="19"/>
      <c r="D2689" s="19"/>
    </row>
    <row r="2690" spans="1:4" s="20" customFormat="1" ht="15" customHeight="1">
      <c r="A2690" s="30"/>
      <c r="B2690" s="28"/>
      <c r="C2690" s="19"/>
      <c r="D2690" s="19"/>
    </row>
    <row r="2691" spans="1:4" s="20" customFormat="1" ht="15" customHeight="1">
      <c r="A2691" s="30"/>
      <c r="B2691" s="28"/>
      <c r="C2691" s="19"/>
      <c r="D2691" s="19"/>
    </row>
    <row r="2692" spans="1:4" s="20" customFormat="1" ht="14.25" customHeight="1">
      <c r="A2692" s="30"/>
      <c r="B2692" s="28"/>
      <c r="C2692" s="19"/>
      <c r="D2692" s="19"/>
    </row>
    <row r="2693" spans="1:4" s="20" customFormat="1" ht="11.5">
      <c r="A2693" s="30"/>
      <c r="B2693" s="14"/>
      <c r="C2693" s="19"/>
      <c r="D2693" s="19"/>
    </row>
    <row r="2694" spans="1:4" s="20" customFormat="1" ht="11.5">
      <c r="A2694" s="30"/>
      <c r="B2694" s="28"/>
      <c r="C2694" s="19"/>
      <c r="D2694" s="19"/>
    </row>
    <row r="2695" spans="1:4" s="20" customFormat="1" ht="11.5">
      <c r="A2695" s="30"/>
      <c r="B2695" s="41"/>
      <c r="C2695" s="19"/>
      <c r="D2695" s="19"/>
    </row>
    <row r="2696" spans="1:4" s="20" customFormat="1" ht="11.5">
      <c r="A2696" s="30"/>
      <c r="B2696" s="28"/>
      <c r="C2696" s="19"/>
      <c r="D2696" s="19"/>
    </row>
    <row r="2697" spans="1:4" s="20" customFormat="1" ht="11.5">
      <c r="A2697" s="30"/>
      <c r="B2697" s="39"/>
      <c r="C2697" s="19"/>
      <c r="D2697" s="19"/>
    </row>
    <row r="2698" spans="1:4" s="20" customFormat="1" ht="11.5">
      <c r="A2698" s="30"/>
      <c r="B2698" s="28"/>
      <c r="C2698" s="19"/>
      <c r="D2698" s="19"/>
    </row>
    <row r="2699" spans="1:4" s="20" customFormat="1" ht="11.5">
      <c r="A2699" s="30"/>
      <c r="B2699" s="38"/>
      <c r="C2699" s="19"/>
      <c r="D2699" s="19"/>
    </row>
    <row r="2700" spans="1:4" s="20" customFormat="1" ht="11.5">
      <c r="A2700" s="30"/>
      <c r="B2700" s="28"/>
      <c r="C2700" s="19"/>
      <c r="D2700" s="19"/>
    </row>
    <row r="2701" spans="1:4" s="20" customFormat="1" ht="11.5">
      <c r="A2701" s="30"/>
      <c r="B2701" s="28"/>
      <c r="C2701" s="19"/>
      <c r="D2701" s="19"/>
    </row>
    <row r="2702" spans="1:4" s="20" customFormat="1" ht="11.5">
      <c r="A2702" s="30"/>
      <c r="B2702" s="28"/>
      <c r="C2702" s="19"/>
      <c r="D2702" s="19"/>
    </row>
    <row r="2703" spans="1:4" s="20" customFormat="1" ht="11.5">
      <c r="A2703" s="30"/>
      <c r="B2703" s="41"/>
      <c r="C2703" s="19"/>
      <c r="D2703" s="19"/>
    </row>
    <row r="2704" spans="1:4" s="20" customFormat="1" ht="11.5">
      <c r="A2704" s="30"/>
      <c r="B2704" s="28"/>
      <c r="C2704" s="19"/>
      <c r="D2704" s="19"/>
    </row>
    <row r="2705" spans="1:4" s="20" customFormat="1" ht="11.5">
      <c r="A2705" s="30"/>
      <c r="B2705" s="38"/>
      <c r="C2705" s="19"/>
      <c r="D2705" s="19"/>
    </row>
    <row r="2707" spans="1:4" s="20" customFormat="1" ht="11.5">
      <c r="A2707" s="30"/>
      <c r="B2707" s="28"/>
      <c r="C2707" s="19"/>
      <c r="D2707" s="19"/>
    </row>
    <row r="2708" spans="1:4" s="20" customFormat="1" ht="11.5">
      <c r="A2708" s="30"/>
      <c r="B2708" s="28"/>
      <c r="C2708" s="19"/>
      <c r="D2708" s="19"/>
    </row>
    <row r="2709" spans="1:4" s="20" customFormat="1" ht="11.5">
      <c r="A2709" s="30"/>
      <c r="B2709" s="14"/>
      <c r="C2709" s="19"/>
      <c r="D2709" s="19"/>
    </row>
    <row r="2711" spans="1:4" s="20" customFormat="1" ht="11.5">
      <c r="A2711" s="30"/>
      <c r="B2711" s="38"/>
      <c r="C2711" s="19"/>
      <c r="D2711" s="19"/>
    </row>
    <row r="2713" spans="1:4" s="20" customFormat="1" ht="11.5">
      <c r="A2713" s="30"/>
      <c r="B2713" s="28"/>
      <c r="C2713" s="19"/>
      <c r="D2713" s="19"/>
    </row>
    <row r="2714" spans="1:4" s="20" customFormat="1" ht="11.5">
      <c r="A2714" s="30"/>
      <c r="B2714" s="28"/>
      <c r="C2714" s="19"/>
      <c r="D2714" s="19"/>
    </row>
    <row r="2715" spans="1:4" s="20" customFormat="1" ht="11.5">
      <c r="A2715" s="30"/>
      <c r="B2715" s="41"/>
      <c r="C2715" s="19"/>
      <c r="D2715" s="19"/>
    </row>
    <row r="2716" spans="1:4" s="20" customFormat="1" ht="11.5">
      <c r="A2716" s="30"/>
      <c r="B2716" s="28"/>
      <c r="C2716" s="19"/>
      <c r="D2716" s="19"/>
    </row>
    <row r="2717" spans="1:4" s="20" customFormat="1" ht="11.5">
      <c r="A2717" s="30"/>
      <c r="B2717" s="28"/>
      <c r="C2717" s="19"/>
      <c r="D2717" s="19"/>
    </row>
    <row r="2718" spans="1:4" s="20" customFormat="1" ht="11.5">
      <c r="A2718" s="30"/>
      <c r="B2718" s="28"/>
      <c r="C2718" s="19"/>
      <c r="D2718" s="19"/>
    </row>
    <row r="2719" spans="1:4" s="20" customFormat="1" ht="11.5">
      <c r="A2719" s="30"/>
      <c r="B2719" s="28"/>
      <c r="C2719" s="19"/>
      <c r="D2719" s="19"/>
    </row>
    <row r="2720" spans="1:4" s="20" customFormat="1" ht="11.5">
      <c r="A2720" s="30"/>
      <c r="B2720" s="28"/>
      <c r="C2720" s="19"/>
      <c r="D2720" s="19"/>
    </row>
    <row r="2721" spans="1:4" s="20" customFormat="1" ht="11.5">
      <c r="A2721" s="30"/>
      <c r="B2721" s="41"/>
      <c r="C2721" s="19"/>
      <c r="D2721" s="19"/>
    </row>
    <row r="2722" spans="1:4" s="20" customFormat="1" ht="11.5">
      <c r="A2722" s="30"/>
      <c r="B2722" s="41"/>
      <c r="C2722" s="19"/>
      <c r="D2722" s="19"/>
    </row>
    <row r="2723" spans="1:4" s="20" customFormat="1" ht="16" customHeight="1">
      <c r="A2723" s="30"/>
      <c r="B2723" s="38"/>
      <c r="C2723" s="19"/>
      <c r="D2723" s="19"/>
    </row>
    <row r="2724" spans="1:4" s="20" customFormat="1" ht="12.5" customHeight="1">
      <c r="A2724" s="30"/>
      <c r="B2724" s="28"/>
      <c r="C2724" s="19"/>
      <c r="D2724" s="19"/>
    </row>
    <row r="2725" spans="1:4" s="20" customFormat="1" ht="27.5" customHeight="1">
      <c r="A2725" s="30"/>
      <c r="B2725" s="28"/>
      <c r="C2725" s="19"/>
      <c r="D2725" s="19"/>
    </row>
    <row r="2726" spans="1:4" s="20" customFormat="1" ht="13" customHeight="1">
      <c r="A2726" s="30"/>
      <c r="B2726" s="28"/>
      <c r="C2726" s="19"/>
      <c r="D2726" s="19"/>
    </row>
    <row r="2727" spans="1:4" s="20" customFormat="1" ht="26" customHeight="1">
      <c r="A2727" s="30"/>
      <c r="B2727" s="51"/>
      <c r="C2727" s="19"/>
      <c r="D2727" s="19"/>
    </row>
    <row r="2728" spans="1:4" s="20" customFormat="1" ht="13" customHeight="1">
      <c r="A2728" s="30"/>
      <c r="B2728" s="28"/>
      <c r="C2728" s="19"/>
      <c r="D2728" s="19"/>
    </row>
    <row r="2729" spans="1:4" s="20" customFormat="1" ht="11.5">
      <c r="A2729" s="30"/>
      <c r="B2729" s="14"/>
      <c r="C2729" s="19"/>
      <c r="D2729" s="19"/>
    </row>
    <row r="2730" spans="1:4" s="20" customFormat="1" ht="32" customHeight="1">
      <c r="A2730" s="30"/>
      <c r="B2730" s="28"/>
      <c r="C2730" s="19"/>
      <c r="D2730" s="19"/>
    </row>
    <row r="2731" spans="1:4" s="20" customFormat="1" ht="14.5" customHeight="1">
      <c r="A2731" s="30"/>
      <c r="B2731" s="28"/>
      <c r="C2731" s="19"/>
      <c r="D2731" s="19"/>
    </row>
    <row r="2733" spans="1:4" s="20" customFormat="1" ht="11.5">
      <c r="A2733" s="30"/>
      <c r="B2733" s="14"/>
      <c r="C2733" s="19"/>
      <c r="D2733" s="19"/>
    </row>
    <row r="2734" spans="1:4" s="20" customFormat="1" ht="11.5">
      <c r="A2734" s="30"/>
      <c r="B2734" s="28"/>
      <c r="C2734" s="19"/>
      <c r="D2734" s="19"/>
    </row>
    <row r="2735" spans="1:4" s="20" customFormat="1" ht="11.5">
      <c r="A2735" s="30"/>
      <c r="B2735" s="38"/>
      <c r="C2735" s="19"/>
      <c r="D2735" s="19"/>
    </row>
    <row r="2736" spans="1:4" s="20" customFormat="1" ht="11.5">
      <c r="A2736" s="30"/>
      <c r="B2736" s="41"/>
      <c r="C2736" s="19"/>
      <c r="D2736" s="19"/>
    </row>
    <row r="2737" spans="1:4" s="20" customFormat="1" ht="66" customHeight="1">
      <c r="A2737" s="30"/>
      <c r="B2737" s="28"/>
      <c r="C2737" s="19"/>
      <c r="D2737" s="19"/>
    </row>
    <row r="2738" spans="1:4" s="20" customFormat="1" ht="13.5" customHeight="1">
      <c r="A2738" s="30"/>
      <c r="B2738" s="28"/>
      <c r="C2738" s="19"/>
      <c r="D2738" s="19"/>
    </row>
    <row r="2778" spans="1:6">
      <c r="B2778" s="31"/>
      <c r="F2778" s="37"/>
    </row>
    <row r="2779" spans="1:6">
      <c r="B2779" s="14"/>
    </row>
    <row r="2780" spans="1:6">
      <c r="B2780" s="14"/>
    </row>
    <row r="2781" spans="1:6" s="4" customFormat="1">
      <c r="A2781" s="64"/>
      <c r="B2781" s="40"/>
      <c r="C2781" s="55"/>
      <c r="D2781" s="34"/>
      <c r="E2781" s="35"/>
      <c r="F2781" s="35"/>
    </row>
    <row r="2782" spans="1:6" s="4" customFormat="1">
      <c r="A2782" s="64"/>
      <c r="B2782" s="40"/>
      <c r="C2782" s="55"/>
      <c r="D2782" s="34"/>
      <c r="E2782" s="35"/>
      <c r="F2782" s="35"/>
    </row>
    <row r="2783" spans="1:6" s="4" customFormat="1">
      <c r="A2783" s="64"/>
      <c r="B2783" s="40"/>
      <c r="C2783" s="55"/>
      <c r="D2783" s="34"/>
      <c r="E2783" s="35"/>
      <c r="F2783" s="35"/>
    </row>
    <row r="2784" spans="1:6" s="4" customFormat="1">
      <c r="A2784" s="64"/>
      <c r="B2784" s="40"/>
      <c r="C2784" s="55"/>
      <c r="D2784" s="34"/>
      <c r="E2784" s="35"/>
      <c r="F2784" s="35"/>
    </row>
    <row r="2785" spans="1:6" s="4" customFormat="1" ht="78" customHeight="1">
      <c r="A2785" s="64"/>
      <c r="B2785" s="28"/>
      <c r="C2785" s="19"/>
      <c r="D2785" s="34"/>
      <c r="E2785" s="35"/>
      <c r="F2785" s="20"/>
    </row>
    <row r="2786" spans="1:6" s="4" customFormat="1" ht="16.5" customHeight="1">
      <c r="A2786" s="64"/>
      <c r="B2786" s="28"/>
      <c r="C2786" s="19"/>
      <c r="D2786" s="34"/>
      <c r="E2786" s="35"/>
      <c r="F2786" s="20"/>
    </row>
    <row r="2787" spans="1:6">
      <c r="B2787" s="38"/>
    </row>
    <row r="2788" spans="1:6">
      <c r="B2788" s="38"/>
    </row>
    <row r="2789" spans="1:6">
      <c r="B2789" s="38"/>
    </row>
    <row r="2790" spans="1:6">
      <c r="B2790" s="28"/>
    </row>
    <row r="2791" spans="1:6">
      <c r="B2791" s="28"/>
    </row>
    <row r="2792" spans="1:6">
      <c r="A2792" s="53"/>
      <c r="B2792" s="49"/>
    </row>
    <row r="2793" spans="1:6">
      <c r="B2793" s="28"/>
    </row>
    <row r="2794" spans="1:6">
      <c r="B2794" s="28"/>
    </row>
    <row r="2795" spans="1:6">
      <c r="B2795" s="38"/>
    </row>
    <row r="2796" spans="1:6">
      <c r="B2796" s="28"/>
    </row>
    <row r="2797" spans="1:6">
      <c r="B2797" s="28"/>
    </row>
    <row r="2798" spans="1:6">
      <c r="B2798" s="28"/>
    </row>
    <row r="2799" spans="1:6" s="20" customFormat="1" ht="11.5">
      <c r="A2799" s="30"/>
      <c r="B2799" s="38"/>
      <c r="C2799" s="19"/>
      <c r="D2799" s="19"/>
    </row>
    <row r="2800" spans="1:6" s="20" customFormat="1" ht="11.5">
      <c r="A2800" s="30"/>
      <c r="B2800" s="28"/>
      <c r="C2800" s="19"/>
      <c r="D2800" s="19"/>
    </row>
    <row r="2801" spans="1:4" s="20" customFormat="1" ht="11.5">
      <c r="A2801" s="30"/>
      <c r="B2801" s="28"/>
      <c r="C2801" s="19"/>
      <c r="D2801" s="19"/>
    </row>
    <row r="2802" spans="1:4" s="20" customFormat="1" ht="11.5">
      <c r="A2802" s="30"/>
      <c r="B2802" s="28"/>
      <c r="C2802" s="19"/>
      <c r="D2802" s="19"/>
    </row>
    <row r="2803" spans="1:4" s="20" customFormat="1" ht="11.5">
      <c r="A2803" s="30"/>
      <c r="B2803" s="38"/>
      <c r="C2803" s="19"/>
      <c r="D2803" s="19"/>
    </row>
    <row r="2804" spans="1:4" s="20" customFormat="1" ht="11.5">
      <c r="A2804" s="30"/>
      <c r="B2804" s="38"/>
      <c r="C2804" s="19"/>
      <c r="D2804" s="19"/>
    </row>
    <row r="2805" spans="1:4" s="20" customFormat="1" ht="11.5">
      <c r="A2805" s="30"/>
      <c r="B2805" s="28"/>
      <c r="C2805" s="19"/>
      <c r="D2805" s="19"/>
    </row>
    <row r="2806" spans="1:4" s="20" customFormat="1" ht="11.5">
      <c r="A2806" s="30"/>
      <c r="B2806" s="28"/>
      <c r="C2806" s="19"/>
      <c r="D2806" s="19"/>
    </row>
    <row r="2807" spans="1:4" s="20" customFormat="1" ht="11.5">
      <c r="A2807" s="30"/>
      <c r="B2807" s="28"/>
      <c r="C2807" s="19"/>
      <c r="D2807" s="19"/>
    </row>
    <row r="2808" spans="1:4" s="20" customFormat="1" ht="11.5">
      <c r="A2808" s="30"/>
      <c r="B2808" s="41"/>
      <c r="C2808" s="19"/>
      <c r="D2808" s="19"/>
    </row>
    <row r="2809" spans="1:4" s="20" customFormat="1" ht="11.5">
      <c r="A2809" s="30"/>
      <c r="B2809" s="28"/>
      <c r="C2809" s="19"/>
      <c r="D2809" s="19"/>
    </row>
    <row r="2810" spans="1:4" s="20" customFormat="1" ht="11.5">
      <c r="A2810" s="30"/>
      <c r="B2810" s="38"/>
      <c r="C2810" s="19"/>
      <c r="D2810" s="19"/>
    </row>
    <row r="2811" spans="1:4" s="20" customFormat="1" ht="11.5">
      <c r="A2811" s="30"/>
      <c r="B2811" s="28"/>
      <c r="C2811" s="19"/>
      <c r="D2811" s="19"/>
    </row>
    <row r="2812" spans="1:4" s="20" customFormat="1" ht="11.5">
      <c r="A2812" s="30"/>
      <c r="B2812" s="28"/>
      <c r="C2812" s="19"/>
      <c r="D2812" s="19"/>
    </row>
    <row r="2813" spans="1:4" s="20" customFormat="1" ht="11.5">
      <c r="A2813" s="30"/>
      <c r="B2813" s="28"/>
      <c r="C2813" s="19"/>
      <c r="D2813" s="19"/>
    </row>
    <row r="2814" spans="1:4" s="20" customFormat="1" ht="11.5">
      <c r="A2814" s="30"/>
      <c r="B2814" s="41"/>
      <c r="C2814" s="19"/>
      <c r="D2814" s="19"/>
    </row>
    <row r="2815" spans="1:4" s="20" customFormat="1" ht="11.5">
      <c r="A2815" s="30"/>
      <c r="B2815" s="28"/>
      <c r="C2815" s="19"/>
      <c r="D2815" s="19"/>
    </row>
    <row r="2816" spans="1:4" s="20" customFormat="1" ht="11.5">
      <c r="A2816" s="30"/>
      <c r="B2816" s="28"/>
      <c r="C2816" s="19"/>
      <c r="D2816" s="19"/>
    </row>
    <row r="2817" spans="1:4" s="20" customFormat="1" ht="11.5">
      <c r="A2817" s="30"/>
      <c r="B2817" s="28"/>
      <c r="C2817" s="19"/>
      <c r="D2817" s="19"/>
    </row>
    <row r="2818" spans="1:4" s="20" customFormat="1" ht="11.5">
      <c r="A2818" s="30"/>
      <c r="B2818" s="41"/>
      <c r="C2818" s="19"/>
      <c r="D2818" s="19"/>
    </row>
    <row r="2819" spans="1:4" s="20" customFormat="1" ht="11.5">
      <c r="A2819" s="30"/>
      <c r="B2819" s="28"/>
      <c r="C2819" s="19"/>
      <c r="D2819" s="19"/>
    </row>
    <row r="2820" spans="1:4" s="20" customFormat="1" ht="11.5">
      <c r="A2820" s="30"/>
      <c r="B2820" s="38"/>
      <c r="C2820" s="19"/>
      <c r="D2820" s="19"/>
    </row>
    <row r="2821" spans="1:4" s="20" customFormat="1" ht="11.5">
      <c r="A2821" s="30"/>
      <c r="B2821" s="28"/>
      <c r="C2821" s="19"/>
      <c r="D2821" s="19"/>
    </row>
    <row r="2822" spans="1:4" s="20" customFormat="1" ht="11.5">
      <c r="A2822" s="30"/>
      <c r="B2822" s="28"/>
      <c r="C2822" s="19"/>
      <c r="D2822" s="19"/>
    </row>
    <row r="2823" spans="1:4" s="20" customFormat="1" ht="11.5">
      <c r="A2823" s="30"/>
      <c r="B2823" s="28"/>
      <c r="C2823" s="19"/>
      <c r="D2823" s="19"/>
    </row>
    <row r="2824" spans="1:4" s="20" customFormat="1" ht="11.5">
      <c r="A2824" s="30"/>
      <c r="B2824" s="38"/>
      <c r="C2824" s="19"/>
      <c r="D2824" s="19"/>
    </row>
    <row r="2825" spans="1:4" s="20" customFormat="1" ht="11.5">
      <c r="A2825" s="30"/>
      <c r="B2825" s="28"/>
      <c r="C2825" s="19"/>
      <c r="D2825" s="19"/>
    </row>
    <row r="2826" spans="1:4" s="20" customFormat="1" ht="11.5">
      <c r="A2826" s="30"/>
      <c r="B2826" s="28"/>
      <c r="C2826" s="19"/>
      <c r="D2826" s="19"/>
    </row>
    <row r="2827" spans="1:4" s="20" customFormat="1" ht="11.5">
      <c r="A2827" s="30"/>
      <c r="B2827" s="28"/>
      <c r="C2827" s="19"/>
      <c r="D2827" s="19"/>
    </row>
    <row r="2828" spans="1:4" s="20" customFormat="1" ht="11.5">
      <c r="A2828" s="30"/>
      <c r="B2828" s="41"/>
      <c r="C2828" s="19"/>
      <c r="D2828" s="19"/>
    </row>
    <row r="2829" spans="1:4" s="20" customFormat="1" ht="11.5">
      <c r="A2829" s="30"/>
      <c r="B2829" s="28"/>
      <c r="C2829" s="19"/>
      <c r="D2829" s="19"/>
    </row>
    <row r="2830" spans="1:4" s="20" customFormat="1" ht="11.5">
      <c r="A2830" s="30"/>
      <c r="B2830" s="41"/>
      <c r="C2830" s="19"/>
      <c r="D2830" s="19"/>
    </row>
    <row r="2831" spans="1:4" s="20" customFormat="1" ht="11.5">
      <c r="A2831" s="30"/>
      <c r="B2831" s="28"/>
      <c r="C2831" s="19"/>
      <c r="D2831" s="19"/>
    </row>
    <row r="2832" spans="1:4" s="20" customFormat="1" ht="11.5">
      <c r="A2832" s="30"/>
      <c r="B2832" s="38"/>
      <c r="C2832" s="19"/>
      <c r="D2832" s="19"/>
    </row>
    <row r="2833" spans="1:4" s="20" customFormat="1" ht="11.5">
      <c r="A2833" s="30"/>
      <c r="B2833" s="28"/>
      <c r="C2833" s="19"/>
      <c r="D2833" s="19"/>
    </row>
    <row r="2834" spans="1:4" s="20" customFormat="1" ht="72" customHeight="1">
      <c r="A2834" s="30"/>
      <c r="B2834" s="28"/>
      <c r="C2834" s="19"/>
      <c r="D2834" s="19"/>
    </row>
    <row r="2835" spans="1:4" s="20" customFormat="1" ht="15" customHeight="1">
      <c r="A2835" s="30"/>
      <c r="B2835" s="28"/>
      <c r="C2835" s="19"/>
      <c r="D2835" s="19"/>
    </row>
    <row r="2836" spans="1:4" s="20" customFormat="1" ht="11.5">
      <c r="A2836" s="30"/>
      <c r="B2836" s="14"/>
      <c r="C2836" s="19"/>
      <c r="D2836" s="19"/>
    </row>
    <row r="2837" spans="1:4" s="20" customFormat="1" ht="11.5">
      <c r="A2837" s="30"/>
      <c r="B2837" s="28"/>
      <c r="C2837" s="19"/>
      <c r="D2837" s="19"/>
    </row>
    <row r="2838" spans="1:4" s="20" customFormat="1" ht="11.5">
      <c r="A2838" s="30"/>
      <c r="B2838" s="41"/>
      <c r="C2838" s="19"/>
      <c r="D2838" s="19"/>
    </row>
    <row r="2839" spans="1:4" s="20" customFormat="1" ht="11.5">
      <c r="A2839" s="30"/>
      <c r="B2839" s="28"/>
      <c r="C2839" s="19"/>
      <c r="D2839" s="19"/>
    </row>
    <row r="2840" spans="1:4" s="20" customFormat="1" ht="11.5">
      <c r="A2840" s="30"/>
      <c r="B2840" s="39"/>
      <c r="C2840" s="19"/>
      <c r="D2840" s="19"/>
    </row>
    <row r="2841" spans="1:4" s="20" customFormat="1" ht="11.5">
      <c r="A2841" s="30"/>
      <c r="B2841" s="28"/>
      <c r="C2841" s="19"/>
      <c r="D2841" s="19"/>
    </row>
    <row r="2842" spans="1:4" s="20" customFormat="1" ht="11.5">
      <c r="A2842" s="30"/>
      <c r="B2842" s="28"/>
      <c r="C2842" s="19"/>
      <c r="D2842" s="19"/>
    </row>
    <row r="2843" spans="1:4" s="20" customFormat="1" ht="11.5">
      <c r="A2843" s="30"/>
      <c r="B2843" s="28"/>
      <c r="C2843" s="19"/>
      <c r="D2843" s="19"/>
    </row>
    <row r="2844" spans="1:4" s="20" customFormat="1" ht="21.5" customHeight="1">
      <c r="A2844" s="30"/>
      <c r="B2844" s="41"/>
      <c r="C2844" s="19"/>
      <c r="D2844" s="19"/>
    </row>
    <row r="2845" spans="1:4" s="20" customFormat="1" ht="11.5">
      <c r="A2845" s="30"/>
      <c r="B2845" s="28"/>
      <c r="C2845" s="19"/>
      <c r="D2845" s="19"/>
    </row>
    <row r="2846" spans="1:4" s="20" customFormat="1" ht="51" customHeight="1">
      <c r="A2846" s="30"/>
      <c r="B2846" s="38"/>
      <c r="C2846" s="19"/>
      <c r="D2846" s="19"/>
    </row>
    <row r="2847" spans="1:4" s="20" customFormat="1" ht="11.5">
      <c r="A2847" s="30"/>
      <c r="B2847" s="14"/>
      <c r="C2847" s="19"/>
      <c r="D2847" s="19"/>
    </row>
    <row r="2848" spans="1:4" s="20" customFormat="1" ht="11.5">
      <c r="A2848" s="30"/>
      <c r="B2848" s="11"/>
      <c r="C2848" s="19"/>
      <c r="D2848" s="19"/>
    </row>
    <row r="2851" spans="1:4" s="20" customFormat="1" ht="11.5">
      <c r="A2851" s="30"/>
      <c r="B2851" s="14"/>
      <c r="C2851" s="19"/>
      <c r="D2851" s="19"/>
    </row>
    <row r="2852" spans="1:4" s="20" customFormat="1" ht="11.5">
      <c r="A2852" s="30"/>
      <c r="B2852" s="41"/>
      <c r="C2852" s="19"/>
      <c r="D2852" s="19"/>
    </row>
    <row r="2853" spans="1:4" s="20" customFormat="1" ht="11.5">
      <c r="A2853" s="30"/>
      <c r="B2853" s="41"/>
      <c r="C2853" s="19"/>
      <c r="D2853" s="19"/>
    </row>
    <row r="2854" spans="1:4" s="20" customFormat="1" ht="11.5">
      <c r="A2854" s="30"/>
      <c r="B2854" s="38"/>
      <c r="C2854" s="19"/>
      <c r="D2854" s="19"/>
    </row>
    <row r="2855" spans="1:4" s="20" customFormat="1" ht="11.5">
      <c r="A2855" s="30"/>
      <c r="B2855" s="41"/>
      <c r="C2855" s="19"/>
      <c r="D2855" s="19"/>
    </row>
    <row r="2856" spans="1:4" s="20" customFormat="1" ht="54" customHeight="1">
      <c r="A2856" s="30"/>
      <c r="B2856" s="28"/>
      <c r="C2856" s="19"/>
      <c r="D2856" s="19"/>
    </row>
    <row r="2857" spans="1:4" s="20" customFormat="1" ht="9.5" customHeight="1">
      <c r="A2857" s="30"/>
      <c r="B2857" s="28"/>
      <c r="C2857" s="19"/>
      <c r="D2857" s="19"/>
    </row>
    <row r="2858" spans="1:4" s="20" customFormat="1" ht="15.75" customHeight="1">
      <c r="A2858" s="30"/>
      <c r="B2858" s="38"/>
      <c r="C2858" s="19"/>
      <c r="D2858" s="19"/>
    </row>
    <row r="2859" spans="1:4" s="20" customFormat="1" ht="15.75" customHeight="1">
      <c r="A2859" s="30"/>
      <c r="B2859" s="28"/>
      <c r="C2859" s="19"/>
      <c r="D2859" s="19"/>
    </row>
    <row r="2860" spans="1:4" s="20" customFormat="1" ht="11.5">
      <c r="A2860" s="30"/>
      <c r="B2860" s="28"/>
      <c r="C2860" s="19"/>
      <c r="D2860" s="19"/>
    </row>
    <row r="2861" spans="1:4" s="20" customFormat="1" ht="11.5">
      <c r="A2861" s="30"/>
      <c r="B2861" s="28"/>
      <c r="C2861" s="19"/>
      <c r="D2861" s="19"/>
    </row>
    <row r="2862" spans="1:4" s="20" customFormat="1" ht="11.5">
      <c r="A2862" s="30"/>
      <c r="B2862" s="38"/>
      <c r="C2862" s="19"/>
      <c r="D2862" s="19"/>
    </row>
    <row r="2863" spans="1:4" s="20" customFormat="1" ht="11.5">
      <c r="A2863" s="30"/>
      <c r="B2863" s="28"/>
      <c r="C2863" s="19"/>
      <c r="D2863" s="19"/>
    </row>
    <row r="2864" spans="1:4" s="20" customFormat="1" ht="11.5">
      <c r="A2864" s="30"/>
      <c r="B2864" s="28"/>
      <c r="C2864" s="19"/>
      <c r="D2864" s="19"/>
    </row>
    <row r="2865" spans="1:4" s="20" customFormat="1" ht="11.5">
      <c r="A2865" s="30"/>
      <c r="B2865" s="28"/>
      <c r="C2865" s="19"/>
      <c r="D2865" s="19"/>
    </row>
    <row r="2866" spans="1:4" s="20" customFormat="1" ht="11.5">
      <c r="A2866" s="30"/>
      <c r="B2866" s="38"/>
      <c r="C2866" s="19"/>
      <c r="D2866" s="19"/>
    </row>
    <row r="2867" spans="1:4" s="20" customFormat="1" ht="11.5">
      <c r="A2867" s="30"/>
      <c r="B2867" s="28"/>
      <c r="C2867" s="19"/>
      <c r="D2867" s="19"/>
    </row>
    <row r="2868" spans="1:4" s="20" customFormat="1" ht="64.5" customHeight="1">
      <c r="A2868" s="30"/>
      <c r="B2868" s="28"/>
      <c r="C2868" s="19"/>
      <c r="D2868" s="19"/>
    </row>
    <row r="2869" spans="1:4" s="20" customFormat="1" ht="17.5" customHeight="1">
      <c r="A2869" s="30"/>
      <c r="B2869" s="28"/>
      <c r="C2869" s="19"/>
      <c r="D2869" s="19"/>
    </row>
    <row r="2870" spans="1:4" s="20" customFormat="1" ht="17.5" customHeight="1">
      <c r="A2870" s="30"/>
      <c r="B2870" s="28"/>
      <c r="C2870" s="19"/>
      <c r="D2870" s="19"/>
    </row>
    <row r="2871" spans="1:4" s="20" customFormat="1" ht="17.5" customHeight="1">
      <c r="A2871" s="30"/>
      <c r="B2871" s="28"/>
      <c r="C2871" s="19"/>
      <c r="D2871" s="19"/>
    </row>
    <row r="2872" spans="1:4" s="20" customFormat="1" ht="17.5" customHeight="1">
      <c r="A2872" s="30"/>
      <c r="B2872" s="28"/>
      <c r="C2872" s="19"/>
      <c r="D2872" s="19"/>
    </row>
    <row r="2873" spans="1:4" s="20" customFormat="1" ht="17.5" customHeight="1">
      <c r="A2873" s="30"/>
      <c r="B2873" s="28"/>
      <c r="C2873" s="19"/>
      <c r="D2873" s="19"/>
    </row>
    <row r="2874" spans="1:4" s="20" customFormat="1" ht="17.5" customHeight="1">
      <c r="A2874" s="30"/>
      <c r="B2874" s="28"/>
      <c r="C2874" s="19"/>
      <c r="D2874" s="19"/>
    </row>
    <row r="2875" spans="1:4" s="20" customFormat="1" ht="17.5" customHeight="1">
      <c r="A2875" s="30"/>
      <c r="B2875" s="28"/>
      <c r="C2875" s="19"/>
      <c r="D2875" s="19"/>
    </row>
    <row r="2876" spans="1:4" s="20" customFormat="1" ht="17.5" customHeight="1">
      <c r="A2876" s="30"/>
      <c r="B2876" s="28"/>
      <c r="C2876" s="19"/>
      <c r="D2876" s="19"/>
    </row>
    <row r="2877" spans="1:4" s="20" customFormat="1" ht="17.5" customHeight="1">
      <c r="A2877" s="30"/>
      <c r="B2877" s="28"/>
      <c r="C2877" s="19"/>
      <c r="D2877" s="19"/>
    </row>
    <row r="2878" spans="1:4" s="20" customFormat="1" ht="17.5" customHeight="1">
      <c r="A2878" s="30"/>
      <c r="B2878" s="28"/>
      <c r="C2878" s="19"/>
      <c r="D2878" s="19"/>
    </row>
    <row r="2879" spans="1:4" ht="17.5" customHeight="1">
      <c r="B2879" s="28"/>
    </row>
    <row r="2880" spans="1:4" ht="17.5" customHeight="1">
      <c r="B2880" s="28"/>
    </row>
    <row r="2881" spans="1:6" ht="17.5" customHeight="1">
      <c r="B2881" s="28"/>
    </row>
    <row r="2882" spans="1:6" ht="17.5" customHeight="1">
      <c r="B2882" s="28"/>
    </row>
    <row r="2883" spans="1:6" ht="17.5" customHeight="1">
      <c r="B2883" s="28"/>
    </row>
    <row r="2884" spans="1:6" ht="17.5" customHeight="1">
      <c r="B2884" s="28"/>
    </row>
    <row r="2885" spans="1:6" ht="17.5" customHeight="1">
      <c r="B2885" s="28"/>
    </row>
    <row r="2886" spans="1:6" ht="17.5" customHeight="1">
      <c r="B2886" s="28"/>
    </row>
    <row r="2887" spans="1:6">
      <c r="B2887" s="31"/>
      <c r="F2887" s="37"/>
    </row>
    <row r="2888" spans="1:6">
      <c r="B2888" s="14"/>
    </row>
    <row r="2889" spans="1:6">
      <c r="B2889" s="14"/>
    </row>
    <row r="2890" spans="1:6" s="4" customFormat="1">
      <c r="A2890" s="64"/>
      <c r="B2890" s="40"/>
      <c r="C2890" s="55"/>
      <c r="D2890" s="34"/>
      <c r="E2890" s="35"/>
      <c r="F2890" s="35"/>
    </row>
    <row r="2891" spans="1:6" s="4" customFormat="1">
      <c r="A2891" s="64"/>
      <c r="B2891" s="40"/>
      <c r="C2891" s="55"/>
      <c r="D2891" s="34"/>
      <c r="E2891" s="35"/>
      <c r="F2891" s="35"/>
    </row>
    <row r="2892" spans="1:6" s="4" customFormat="1">
      <c r="A2892" s="64"/>
      <c r="B2892" s="40"/>
      <c r="C2892" s="55"/>
      <c r="D2892" s="34"/>
      <c r="E2892" s="35"/>
      <c r="F2892" s="35"/>
    </row>
    <row r="2893" spans="1:6" s="4" customFormat="1">
      <c r="A2893" s="64"/>
      <c r="B2893" s="40"/>
      <c r="C2893" s="55"/>
      <c r="D2893" s="34"/>
      <c r="E2893" s="35"/>
      <c r="F2893" s="35"/>
    </row>
    <row r="2894" spans="1:6" s="4" customFormat="1">
      <c r="A2894" s="64"/>
      <c r="B2894" s="72"/>
      <c r="C2894" s="55"/>
      <c r="D2894" s="34"/>
      <c r="E2894" s="35"/>
      <c r="F2894" s="35"/>
    </row>
    <row r="2895" spans="1:6" s="4" customFormat="1" ht="16.5" customHeight="1">
      <c r="A2895" s="64"/>
      <c r="B2895" s="28"/>
      <c r="C2895" s="19"/>
      <c r="D2895" s="34"/>
      <c r="E2895" s="35"/>
      <c r="F2895" s="20"/>
    </row>
    <row r="2896" spans="1:6" ht="26.5" customHeight="1">
      <c r="B2896" s="28"/>
    </row>
    <row r="2897" spans="1:2">
      <c r="B2897" s="38"/>
    </row>
    <row r="2898" spans="1:2">
      <c r="B2898" s="38"/>
    </row>
    <row r="2899" spans="1:2">
      <c r="B2899" s="28"/>
    </row>
    <row r="2900" spans="1:2">
      <c r="B2900" s="28"/>
    </row>
    <row r="2901" spans="1:2">
      <c r="A2901" s="53"/>
      <c r="B2901" s="49"/>
    </row>
    <row r="2902" spans="1:2">
      <c r="B2902" s="41"/>
    </row>
    <row r="2904" spans="1:2">
      <c r="B2904" s="38"/>
    </row>
    <row r="2905" spans="1:2">
      <c r="B2905" s="28"/>
    </row>
    <row r="2906" spans="1:2">
      <c r="B2906" s="28"/>
    </row>
    <row r="2907" spans="1:2">
      <c r="B2907" s="28"/>
    </row>
    <row r="2908" spans="1:2">
      <c r="B2908" s="38"/>
    </row>
    <row r="2909" spans="1:2">
      <c r="B2909" s="28"/>
    </row>
    <row r="2910" spans="1:2">
      <c r="B2910" s="28"/>
    </row>
    <row r="2911" spans="1:2">
      <c r="B2911" s="28"/>
    </row>
    <row r="2912" spans="1:2">
      <c r="B2912" s="41"/>
    </row>
    <row r="2913" spans="1:6">
      <c r="B2913" s="28"/>
    </row>
    <row r="2914" spans="1:6" ht="173" customHeight="1">
      <c r="B2914" s="73"/>
    </row>
    <row r="2915" spans="1:6">
      <c r="B2915" s="28"/>
    </row>
    <row r="2916" spans="1:6">
      <c r="B2916" s="28"/>
    </row>
    <row r="2917" spans="1:6">
      <c r="B2917" s="28"/>
    </row>
    <row r="2918" spans="1:6">
      <c r="B2918" s="41"/>
    </row>
    <row r="2919" spans="1:6">
      <c r="B2919" s="28"/>
    </row>
    <row r="2920" spans="1:6">
      <c r="B2920" s="38"/>
    </row>
    <row r="2921" spans="1:6">
      <c r="B2921" s="43"/>
      <c r="F2921" s="37"/>
    </row>
    <row r="2922" spans="1:6">
      <c r="B2922" s="28"/>
    </row>
    <row r="2923" spans="1:6">
      <c r="B2923" s="38"/>
    </row>
    <row r="2924" spans="1:6">
      <c r="B2924" s="28"/>
    </row>
    <row r="2925" spans="1:6">
      <c r="B2925" s="28"/>
    </row>
    <row r="2926" spans="1:6">
      <c r="B2926" s="28"/>
    </row>
    <row r="2927" spans="1:6" s="19" customFormat="1" ht="11.5">
      <c r="A2927" s="30"/>
      <c r="B2927" s="28"/>
      <c r="E2927" s="20"/>
      <c r="F2927" s="20"/>
    </row>
    <row r="2928" spans="1:6" s="19" customFormat="1" ht="11.5">
      <c r="A2928" s="30"/>
      <c r="B2928" s="28"/>
      <c r="E2928" s="20"/>
      <c r="F2928" s="20"/>
    </row>
    <row r="2929" spans="1:6" s="19" customFormat="1" ht="11.5">
      <c r="A2929" s="30"/>
      <c r="B2929" s="41"/>
      <c r="E2929" s="20"/>
      <c r="F2929" s="20"/>
    </row>
    <row r="2930" spans="1:6" s="19" customFormat="1" ht="11.5">
      <c r="A2930" s="30"/>
      <c r="B2930" s="28"/>
      <c r="E2930" s="20"/>
      <c r="F2930" s="20"/>
    </row>
    <row r="2931" spans="1:6" s="19" customFormat="1" ht="11.5">
      <c r="A2931" s="30"/>
      <c r="B2931" s="28"/>
      <c r="E2931" s="20"/>
      <c r="F2931" s="20"/>
    </row>
    <row r="2932" spans="1:6" s="19" customFormat="1" ht="11.5">
      <c r="A2932" s="30"/>
      <c r="B2932" s="28"/>
      <c r="E2932" s="20"/>
      <c r="F2932" s="20"/>
    </row>
    <row r="2933" spans="1:6" s="19" customFormat="1" ht="11.5">
      <c r="A2933" s="30"/>
      <c r="B2933" s="41"/>
      <c r="E2933" s="20"/>
      <c r="F2933" s="20"/>
    </row>
    <row r="2934" spans="1:6" s="19" customFormat="1" ht="11.5">
      <c r="A2934" s="30"/>
      <c r="B2934" s="28"/>
      <c r="E2934" s="20"/>
      <c r="F2934" s="20"/>
    </row>
    <row r="2935" spans="1:6" s="19" customFormat="1" ht="11.5">
      <c r="A2935" s="30"/>
      <c r="B2935" s="38"/>
      <c r="E2935" s="20"/>
      <c r="F2935" s="20"/>
    </row>
    <row r="2936" spans="1:6" s="19" customFormat="1" ht="11.5">
      <c r="A2936" s="30"/>
      <c r="B2936" s="28"/>
      <c r="E2936" s="20"/>
      <c r="F2936" s="20"/>
    </row>
    <row r="2937" spans="1:6" s="19" customFormat="1" ht="11.5">
      <c r="A2937" s="30"/>
      <c r="B2937" s="28"/>
      <c r="E2937" s="20"/>
      <c r="F2937" s="20"/>
    </row>
    <row r="2938" spans="1:6" s="19" customFormat="1" ht="11.5">
      <c r="A2938" s="30"/>
      <c r="B2938" s="28"/>
      <c r="E2938" s="20"/>
      <c r="F2938" s="20"/>
    </row>
    <row r="2939" spans="1:6" s="19" customFormat="1" ht="11.5">
      <c r="A2939" s="30"/>
      <c r="B2939" s="38"/>
      <c r="E2939" s="20"/>
      <c r="F2939" s="20"/>
    </row>
    <row r="2940" spans="1:6" s="19" customFormat="1" ht="11.5">
      <c r="A2940" s="30"/>
      <c r="B2940" s="28"/>
      <c r="E2940" s="20"/>
      <c r="F2940" s="20"/>
    </row>
    <row r="2941" spans="1:6" s="19" customFormat="1" ht="11.5">
      <c r="A2941" s="30"/>
      <c r="B2941" s="28"/>
      <c r="E2941" s="20"/>
      <c r="F2941" s="20"/>
    </row>
    <row r="2942" spans="1:6" s="19" customFormat="1" ht="11.5">
      <c r="A2942" s="30"/>
      <c r="B2942" s="28"/>
      <c r="E2942" s="20"/>
      <c r="F2942" s="20"/>
    </row>
    <row r="2943" spans="1:6" s="19" customFormat="1" ht="11.5">
      <c r="A2943" s="30"/>
      <c r="B2943" s="28"/>
      <c r="E2943" s="20"/>
      <c r="F2943" s="20"/>
    </row>
    <row r="2944" spans="1:6" s="19" customFormat="1" ht="11.5">
      <c r="A2944" s="30"/>
      <c r="B2944" s="28"/>
      <c r="E2944" s="20"/>
      <c r="F2944" s="20"/>
    </row>
    <row r="2945" spans="1:6" s="19" customFormat="1" ht="11.5">
      <c r="A2945" s="30"/>
      <c r="B2945" s="28"/>
      <c r="E2945" s="20"/>
      <c r="F2945" s="20"/>
    </row>
    <row r="2946" spans="1:6" s="19" customFormat="1" ht="11.5">
      <c r="A2946" s="30"/>
      <c r="B2946" s="28"/>
      <c r="E2946" s="20"/>
      <c r="F2946" s="20"/>
    </row>
    <row r="2947" spans="1:6" s="19" customFormat="1" ht="11.5">
      <c r="A2947" s="30"/>
      <c r="B2947" s="28"/>
      <c r="E2947" s="20"/>
      <c r="F2947" s="20"/>
    </row>
    <row r="2948" spans="1:6" s="19" customFormat="1" ht="11.5">
      <c r="A2948" s="30"/>
      <c r="B2948" s="28"/>
      <c r="E2948" s="20"/>
      <c r="F2948" s="20"/>
    </row>
    <row r="2949" spans="1:6" s="19" customFormat="1" ht="11.5">
      <c r="A2949" s="30"/>
      <c r="B2949" s="28"/>
      <c r="E2949" s="20"/>
      <c r="F2949" s="20"/>
    </row>
    <row r="2950" spans="1:6" s="19" customFormat="1" ht="11.5">
      <c r="A2950" s="30"/>
      <c r="B2950" s="28"/>
      <c r="E2950" s="20"/>
      <c r="F2950" s="20"/>
    </row>
    <row r="2951" spans="1:6" s="19" customFormat="1" ht="11.5">
      <c r="A2951" s="30"/>
      <c r="B2951" s="28"/>
      <c r="E2951" s="20"/>
      <c r="F2951" s="20"/>
    </row>
    <row r="2952" spans="1:6" s="19" customFormat="1" ht="11.5">
      <c r="A2952" s="30"/>
      <c r="B2952" s="28"/>
      <c r="E2952" s="20"/>
      <c r="F2952" s="20"/>
    </row>
    <row r="2953" spans="1:6" s="19" customFormat="1" ht="11.5">
      <c r="A2953" s="30"/>
      <c r="B2953" s="28"/>
      <c r="E2953" s="20"/>
      <c r="F2953" s="20"/>
    </row>
    <row r="2954" spans="1:6" s="19" customFormat="1" ht="11.5">
      <c r="A2954" s="30"/>
      <c r="B2954" s="28"/>
      <c r="E2954" s="20"/>
      <c r="F2954" s="20"/>
    </row>
    <row r="2955" spans="1:6" s="19" customFormat="1" ht="11.5">
      <c r="A2955" s="30"/>
      <c r="B2955" s="28"/>
      <c r="E2955" s="20"/>
      <c r="F2955" s="20"/>
    </row>
    <row r="2956" spans="1:6" s="19" customFormat="1" ht="11.5">
      <c r="A2956" s="30"/>
      <c r="B2956" s="28"/>
      <c r="E2956" s="20"/>
      <c r="F2956" s="20"/>
    </row>
    <row r="2957" spans="1:6" s="19" customFormat="1" ht="11.5">
      <c r="A2957" s="30"/>
      <c r="B2957" s="28"/>
      <c r="E2957" s="20"/>
      <c r="F2957" s="20"/>
    </row>
    <row r="2958" spans="1:6" s="19" customFormat="1" ht="11.5">
      <c r="A2958" s="30"/>
      <c r="B2958" s="28"/>
      <c r="E2958" s="20"/>
      <c r="F2958" s="20"/>
    </row>
    <row r="2959" spans="1:6" s="19" customFormat="1" ht="11.5">
      <c r="A2959" s="30"/>
      <c r="B2959" s="28"/>
      <c r="E2959" s="20"/>
      <c r="F2959" s="20"/>
    </row>
    <row r="2960" spans="1:6" s="19" customFormat="1" ht="11.5">
      <c r="A2960" s="30"/>
      <c r="B2960" s="41"/>
      <c r="E2960" s="20"/>
      <c r="F2960" s="20"/>
    </row>
    <row r="2961" spans="1:6" s="19" customFormat="1" ht="11.5">
      <c r="A2961" s="30"/>
      <c r="B2961" s="28"/>
      <c r="E2961" s="20"/>
      <c r="F2961" s="20"/>
    </row>
    <row r="2962" spans="1:6" s="19" customFormat="1" ht="11.5">
      <c r="A2962" s="30"/>
      <c r="B2962" s="41"/>
      <c r="E2962" s="20"/>
      <c r="F2962" s="20"/>
    </row>
    <row r="2963" spans="1:6" s="19" customFormat="1" ht="11.5">
      <c r="A2963" s="30"/>
      <c r="B2963" s="28"/>
      <c r="E2963" s="20"/>
      <c r="F2963" s="20"/>
    </row>
    <row r="2964" spans="1:6" s="19" customFormat="1" ht="11.5">
      <c r="A2964" s="30"/>
      <c r="B2964" s="38"/>
      <c r="E2964" s="20"/>
      <c r="F2964" s="20"/>
    </row>
    <row r="2965" spans="1:6" s="19" customFormat="1" ht="11.5">
      <c r="A2965" s="30"/>
      <c r="B2965" s="28"/>
      <c r="E2965" s="20"/>
      <c r="F2965" s="20"/>
    </row>
    <row r="2966" spans="1:6" s="19" customFormat="1" ht="171" customHeight="1">
      <c r="A2966" s="30"/>
      <c r="B2966" s="28"/>
      <c r="E2966" s="20"/>
      <c r="F2966" s="20"/>
    </row>
    <row r="2967" spans="1:6" s="19" customFormat="1" ht="17" customHeight="1">
      <c r="A2967" s="30"/>
      <c r="B2967" s="28"/>
      <c r="E2967" s="20"/>
      <c r="F2967" s="20"/>
    </row>
    <row r="2968" spans="1:6" s="19" customFormat="1" ht="11.5">
      <c r="A2968" s="30"/>
      <c r="B2968" s="14"/>
      <c r="E2968" s="20"/>
      <c r="F2968" s="20"/>
    </row>
    <row r="2969" spans="1:6" s="19" customFormat="1" ht="11.5">
      <c r="A2969" s="30"/>
      <c r="B2969" s="28"/>
      <c r="E2969" s="20"/>
      <c r="F2969" s="20"/>
    </row>
    <row r="2970" spans="1:6" s="19" customFormat="1" ht="11.5">
      <c r="A2970" s="30"/>
      <c r="B2970" s="41"/>
      <c r="E2970" s="20"/>
      <c r="F2970" s="20"/>
    </row>
    <row r="2971" spans="1:6" s="19" customFormat="1" ht="11.5">
      <c r="A2971" s="30"/>
      <c r="B2971" s="28"/>
      <c r="E2971" s="20"/>
      <c r="F2971" s="20"/>
    </row>
    <row r="2972" spans="1:6" s="19" customFormat="1" ht="11.5">
      <c r="A2972" s="30"/>
      <c r="B2972" s="39"/>
      <c r="E2972" s="20"/>
      <c r="F2972" s="20"/>
    </row>
    <row r="2973" spans="1:6" s="19" customFormat="1" ht="11.5">
      <c r="A2973" s="30"/>
      <c r="B2973" s="28"/>
      <c r="E2973" s="20"/>
      <c r="F2973" s="20"/>
    </row>
    <row r="2974" spans="1:6" s="19" customFormat="1" ht="11.5">
      <c r="A2974" s="30"/>
      <c r="B2974" s="28"/>
      <c r="E2974" s="20"/>
      <c r="F2974" s="20"/>
    </row>
    <row r="2975" spans="1:6" s="19" customFormat="1" ht="11.5">
      <c r="A2975" s="30"/>
      <c r="B2975" s="28"/>
      <c r="E2975" s="20"/>
      <c r="F2975" s="20"/>
    </row>
    <row r="2976" spans="1:6" s="19" customFormat="1" ht="11.5">
      <c r="A2976" s="30"/>
      <c r="B2976" s="41"/>
      <c r="E2976" s="20"/>
      <c r="F2976" s="20"/>
    </row>
    <row r="2977" spans="1:6" s="19" customFormat="1" ht="11.5">
      <c r="A2977" s="30"/>
      <c r="B2977" s="28"/>
      <c r="E2977" s="20"/>
      <c r="F2977" s="20"/>
    </row>
    <row r="2978" spans="1:6" s="19" customFormat="1" ht="11.5">
      <c r="A2978" s="30"/>
      <c r="B2978" s="38"/>
      <c r="E2978" s="20"/>
      <c r="F2978" s="20"/>
    </row>
    <row r="2980" spans="1:6" s="19" customFormat="1" ht="11.5">
      <c r="A2980" s="30"/>
      <c r="B2980" s="28"/>
      <c r="E2980" s="20"/>
      <c r="F2980" s="20"/>
    </row>
    <row r="2981" spans="1:6" s="19" customFormat="1" ht="11.5">
      <c r="A2981" s="30"/>
      <c r="B2981" s="28"/>
      <c r="E2981" s="20"/>
      <c r="F2981" s="20"/>
    </row>
    <row r="2982" spans="1:6" s="19" customFormat="1" ht="11.5">
      <c r="A2982" s="30"/>
      <c r="B2982" s="41"/>
      <c r="E2982" s="20"/>
      <c r="F2982" s="20"/>
    </row>
    <row r="2983" spans="1:6" s="19" customFormat="1" ht="11.5">
      <c r="A2983" s="30"/>
      <c r="B2983" s="41"/>
      <c r="E2983" s="20"/>
      <c r="F2983" s="20"/>
    </row>
    <row r="2984" spans="1:6" s="19" customFormat="1" ht="11.5">
      <c r="A2984" s="30"/>
      <c r="B2984" s="38"/>
      <c r="E2984" s="20"/>
      <c r="F2984" s="20"/>
    </row>
    <row r="2985" spans="1:6" s="19" customFormat="1" ht="11.5">
      <c r="A2985" s="30"/>
      <c r="B2985" s="41"/>
      <c r="E2985" s="20"/>
      <c r="F2985" s="20"/>
    </row>
    <row r="2986" spans="1:6" s="19" customFormat="1" ht="54" customHeight="1">
      <c r="A2986" s="30"/>
      <c r="B2986" s="28"/>
      <c r="E2986" s="20"/>
      <c r="F2986" s="20"/>
    </row>
    <row r="2987" spans="1:6" s="19" customFormat="1" ht="54" customHeight="1">
      <c r="A2987" s="30"/>
      <c r="B2987" s="28"/>
      <c r="E2987" s="20"/>
      <c r="F2987" s="20"/>
    </row>
    <row r="2988" spans="1:6" s="19" customFormat="1" ht="21" customHeight="1">
      <c r="A2988" s="30"/>
      <c r="B2988" s="28"/>
      <c r="E2988" s="20"/>
      <c r="F2988" s="20"/>
    </row>
    <row r="2989" spans="1:6" s="19" customFormat="1" ht="9.5" customHeight="1">
      <c r="A2989" s="30"/>
      <c r="B2989" s="28"/>
      <c r="E2989" s="20"/>
      <c r="F2989" s="20"/>
    </row>
    <row r="2990" spans="1:6" s="19" customFormat="1" ht="15.75" customHeight="1">
      <c r="A2990" s="30"/>
      <c r="B2990" s="38"/>
      <c r="E2990" s="20"/>
      <c r="F2990" s="20"/>
    </row>
    <row r="2991" spans="1:6" s="19" customFormat="1" ht="15.75" customHeight="1">
      <c r="A2991" s="30"/>
      <c r="B2991" s="28"/>
      <c r="E2991" s="20"/>
      <c r="F2991" s="20"/>
    </row>
    <row r="2992" spans="1:6" s="19" customFormat="1" ht="11.5">
      <c r="A2992" s="30"/>
      <c r="B2992" s="28"/>
      <c r="E2992" s="20"/>
      <c r="F2992" s="20"/>
    </row>
    <row r="2993" spans="1:6" s="19" customFormat="1" ht="11.5">
      <c r="A2993" s="30"/>
      <c r="B2993" s="28"/>
      <c r="E2993" s="20"/>
      <c r="F2993" s="20"/>
    </row>
    <row r="2994" spans="1:6" s="19" customFormat="1" ht="11.5">
      <c r="A2994" s="30"/>
      <c r="B2994" s="38"/>
      <c r="E2994" s="20"/>
      <c r="F2994" s="20"/>
    </row>
    <row r="2995" spans="1:6" s="19" customFormat="1" ht="11.5">
      <c r="A2995" s="30"/>
      <c r="B2995" s="28"/>
      <c r="E2995" s="20"/>
      <c r="F2995" s="20"/>
    </row>
    <row r="2996" spans="1:6" s="19" customFormat="1" ht="11.5">
      <c r="A2996" s="30"/>
      <c r="B2996" s="28"/>
      <c r="E2996" s="20"/>
      <c r="F2996" s="20"/>
    </row>
    <row r="2997" spans="1:6" s="19" customFormat="1" ht="11.5">
      <c r="A2997" s="30"/>
      <c r="B2997" s="28"/>
      <c r="E2997" s="20"/>
      <c r="F2997" s="20"/>
    </row>
    <row r="2998" spans="1:6" s="19" customFormat="1" ht="11.5">
      <c r="A2998" s="30"/>
      <c r="B2998" s="38"/>
      <c r="E2998" s="20"/>
      <c r="F2998" s="20"/>
    </row>
    <row r="2999" spans="1:6" s="19" customFormat="1" ht="11.5">
      <c r="A2999" s="30"/>
      <c r="B2999" s="28"/>
      <c r="E2999" s="20"/>
      <c r="F2999" s="20"/>
    </row>
    <row r="3000" spans="1:6" s="19" customFormat="1" ht="11.5">
      <c r="A3000" s="30"/>
      <c r="B3000" s="28"/>
      <c r="E3000" s="20"/>
      <c r="F3000" s="20"/>
    </row>
    <row r="3001" spans="1:6" s="19" customFormat="1" ht="11.5">
      <c r="A3001" s="30"/>
      <c r="B3001" s="28"/>
      <c r="E3001" s="20"/>
      <c r="F3001" s="20"/>
    </row>
    <row r="3002" spans="1:6" s="19" customFormat="1" ht="15.5" customHeight="1">
      <c r="A3002" s="30"/>
      <c r="B3002" s="41"/>
      <c r="E3002" s="20"/>
      <c r="F3002" s="20"/>
    </row>
    <row r="3003" spans="1:6" s="19" customFormat="1" ht="15.5" customHeight="1">
      <c r="A3003" s="30"/>
      <c r="B3003" s="41"/>
      <c r="E3003" s="20"/>
      <c r="F3003" s="20"/>
    </row>
    <row r="3004" spans="1:6" s="19" customFormat="1" ht="11.5">
      <c r="A3004" s="30"/>
      <c r="B3004" s="38"/>
      <c r="E3004" s="20"/>
      <c r="F3004" s="20"/>
    </row>
    <row r="3005" spans="1:6" s="19" customFormat="1" ht="11.5">
      <c r="A3005" s="30"/>
      <c r="B3005" s="41"/>
      <c r="E3005" s="20"/>
      <c r="F3005" s="20"/>
    </row>
    <row r="3006" spans="1:6" s="19" customFormat="1" ht="11.5">
      <c r="A3006" s="30"/>
      <c r="B3006" s="28"/>
      <c r="E3006" s="20"/>
      <c r="F3006" s="20"/>
    </row>
    <row r="3007" spans="1:6" s="19" customFormat="1" ht="15.5" customHeight="1">
      <c r="A3007" s="30"/>
      <c r="B3007" s="41"/>
      <c r="E3007" s="20"/>
      <c r="F3007" s="20"/>
    </row>
    <row r="3008" spans="1:6" s="19" customFormat="1" ht="33" customHeight="1">
      <c r="A3008" s="30"/>
      <c r="B3008" s="28"/>
      <c r="E3008" s="20"/>
      <c r="F3008" s="20"/>
    </row>
    <row r="3009" spans="1:6" s="19" customFormat="1" ht="17" customHeight="1">
      <c r="A3009" s="30"/>
      <c r="B3009" s="28"/>
      <c r="E3009" s="20"/>
      <c r="F3009" s="20"/>
    </row>
    <row r="3010" spans="1:6" s="19" customFormat="1" ht="17" customHeight="1">
      <c r="A3010" s="30"/>
      <c r="B3010" s="28"/>
      <c r="E3010" s="20"/>
      <c r="F3010" s="20"/>
    </row>
    <row r="3011" spans="1:6" s="19" customFormat="1" ht="17" customHeight="1">
      <c r="A3011" s="30"/>
      <c r="B3011" s="28"/>
      <c r="E3011" s="20"/>
      <c r="F3011" s="20"/>
    </row>
    <row r="3012" spans="1:6" s="19" customFormat="1" ht="30" customHeight="1">
      <c r="A3012" s="30"/>
      <c r="B3012" s="28"/>
      <c r="E3012" s="20"/>
      <c r="F3012" s="20"/>
    </row>
    <row r="3013" spans="1:6" s="19" customFormat="1" ht="14" customHeight="1">
      <c r="A3013" s="30"/>
      <c r="B3013" s="28"/>
      <c r="E3013" s="20"/>
      <c r="F3013" s="20"/>
    </row>
    <row r="3014" spans="1:6" s="19" customFormat="1" ht="14" customHeight="1">
      <c r="A3014" s="30"/>
      <c r="B3014" s="28"/>
      <c r="E3014" s="20"/>
      <c r="F3014" s="20"/>
    </row>
    <row r="3015" spans="1:6" s="19" customFormat="1" ht="14" customHeight="1">
      <c r="A3015" s="30"/>
      <c r="B3015" s="28"/>
      <c r="E3015" s="20"/>
      <c r="F3015" s="20"/>
    </row>
    <row r="3016" spans="1:6" s="19" customFormat="1" ht="14" customHeight="1">
      <c r="A3016" s="30"/>
      <c r="B3016" s="28"/>
      <c r="E3016" s="20"/>
      <c r="F3016" s="20"/>
    </row>
    <row r="3017" spans="1:6" s="19" customFormat="1" ht="14" customHeight="1">
      <c r="A3017" s="30"/>
      <c r="B3017" s="28"/>
      <c r="E3017" s="20"/>
      <c r="F3017" s="20"/>
    </row>
    <row r="3018" spans="1:6" s="19" customFormat="1" ht="15" customHeight="1">
      <c r="A3018" s="30"/>
      <c r="B3018" s="28"/>
      <c r="E3018" s="20"/>
      <c r="F3018" s="20"/>
    </row>
    <row r="3019" spans="1:6" s="19" customFormat="1" ht="15" customHeight="1">
      <c r="A3019" s="30"/>
      <c r="B3019" s="28"/>
      <c r="E3019" s="20"/>
      <c r="F3019" s="20"/>
    </row>
    <row r="3020" spans="1:6" s="19" customFormat="1" ht="15" customHeight="1">
      <c r="A3020" s="30"/>
      <c r="B3020" s="28"/>
      <c r="E3020" s="20"/>
      <c r="F3020" s="20"/>
    </row>
    <row r="3021" spans="1:6" s="19" customFormat="1" ht="15" customHeight="1">
      <c r="A3021" s="30"/>
      <c r="B3021" s="28"/>
      <c r="E3021" s="20"/>
      <c r="F3021" s="20"/>
    </row>
    <row r="3024" spans="1:6" ht="15.5" customHeight="1">
      <c r="B3024" s="28"/>
    </row>
    <row r="3025" spans="2:6" ht="15.5" customHeight="1">
      <c r="B3025" s="28"/>
    </row>
    <row r="3026" spans="2:6" ht="25" customHeight="1">
      <c r="B3026" s="31"/>
      <c r="F3026" s="37"/>
    </row>
    <row r="3053" spans="1:6" s="4" customFormat="1">
      <c r="A3053" s="64"/>
      <c r="B3053" s="40"/>
      <c r="C3053" s="55"/>
      <c r="D3053" s="34"/>
      <c r="E3053" s="35"/>
      <c r="F3053" s="35"/>
    </row>
    <row r="3054" spans="1:6" s="4" customFormat="1">
      <c r="A3054" s="64"/>
      <c r="B3054" s="40"/>
      <c r="C3054" s="55"/>
      <c r="D3054" s="34"/>
      <c r="E3054" s="35"/>
      <c r="F3054" s="35"/>
    </row>
    <row r="3055" spans="1:6" s="4" customFormat="1">
      <c r="A3055" s="64"/>
      <c r="B3055" s="40"/>
      <c r="C3055" s="55"/>
      <c r="D3055" s="34"/>
      <c r="E3055" s="35"/>
      <c r="F3055" s="35"/>
    </row>
    <row r="3056" spans="1:6" s="4" customFormat="1">
      <c r="A3056" s="64"/>
      <c r="B3056" s="40"/>
      <c r="C3056" s="55"/>
      <c r="D3056" s="34"/>
      <c r="E3056" s="35"/>
      <c r="F3056" s="35"/>
    </row>
    <row r="3057" spans="1:6" s="4" customFormat="1">
      <c r="A3057" s="64"/>
      <c r="B3057" s="40"/>
      <c r="C3057" s="55"/>
      <c r="D3057" s="34"/>
      <c r="E3057" s="35"/>
      <c r="F3057" s="35"/>
    </row>
    <row r="3058" spans="1:6" s="4" customFormat="1">
      <c r="A3058" s="64"/>
      <c r="B3058" s="40"/>
      <c r="C3058" s="55"/>
      <c r="D3058" s="34"/>
      <c r="E3058" s="35"/>
      <c r="F3058" s="35"/>
    </row>
    <row r="3059" spans="1:6" s="4" customFormat="1" ht="78" customHeight="1">
      <c r="A3059" s="64"/>
      <c r="B3059" s="28"/>
      <c r="C3059" s="19"/>
      <c r="D3059" s="34"/>
      <c r="E3059" s="35"/>
      <c r="F3059" s="20"/>
    </row>
    <row r="3060" spans="1:6" s="4" customFormat="1">
      <c r="A3060" s="64"/>
      <c r="B3060" s="40"/>
      <c r="C3060" s="55"/>
      <c r="D3060" s="34"/>
      <c r="E3060" s="35"/>
      <c r="F3060" s="35"/>
    </row>
    <row r="3061" spans="1:6">
      <c r="B3061" s="38"/>
    </row>
    <row r="3062" spans="1:6">
      <c r="B3062" s="38"/>
    </row>
    <row r="3063" spans="1:6">
      <c r="B3063" s="38"/>
    </row>
    <row r="3064" spans="1:6">
      <c r="B3064" s="28"/>
    </row>
    <row r="3065" spans="1:6">
      <c r="B3065" s="28"/>
    </row>
    <row r="3066" spans="1:6">
      <c r="A3066" s="53"/>
      <c r="B3066" s="49"/>
    </row>
    <row r="3067" spans="1:6">
      <c r="B3067" s="28"/>
    </row>
    <row r="3068" spans="1:6">
      <c r="B3068" s="28"/>
    </row>
    <row r="3069" spans="1:6">
      <c r="B3069" s="38"/>
    </row>
    <row r="3070" spans="1:6">
      <c r="B3070" s="28"/>
    </row>
    <row r="3071" spans="1:6" s="19" customFormat="1" ht="11.5">
      <c r="A3071" s="30"/>
      <c r="B3071" s="28"/>
      <c r="E3071" s="20"/>
      <c r="F3071" s="20"/>
    </row>
    <row r="3072" spans="1:6" s="19" customFormat="1" ht="11.5">
      <c r="A3072" s="30"/>
      <c r="B3072" s="28"/>
      <c r="E3072" s="20"/>
      <c r="F3072" s="20"/>
    </row>
    <row r="3073" spans="1:6" s="19" customFormat="1" ht="11.5">
      <c r="A3073" s="30"/>
      <c r="B3073" s="38"/>
      <c r="E3073" s="20"/>
      <c r="F3073" s="20"/>
    </row>
    <row r="3074" spans="1:6" s="19" customFormat="1" ht="11.5">
      <c r="A3074" s="30"/>
      <c r="B3074" s="28"/>
      <c r="E3074" s="20"/>
      <c r="F3074" s="20"/>
    </row>
    <row r="3075" spans="1:6" s="19" customFormat="1" ht="11.5">
      <c r="A3075" s="30"/>
      <c r="B3075" s="28"/>
      <c r="E3075" s="20"/>
      <c r="F3075" s="20"/>
    </row>
    <row r="3076" spans="1:6" s="19" customFormat="1" ht="11.5">
      <c r="A3076" s="30"/>
      <c r="B3076" s="28"/>
      <c r="E3076" s="20"/>
      <c r="F3076" s="20"/>
    </row>
    <row r="3077" spans="1:6" s="19" customFormat="1" ht="11.5">
      <c r="A3077" s="30"/>
      <c r="B3077" s="38"/>
      <c r="E3077" s="20"/>
      <c r="F3077" s="20"/>
    </row>
    <row r="3078" spans="1:6" s="19" customFormat="1" ht="11.5">
      <c r="A3078" s="30"/>
      <c r="B3078" s="38"/>
      <c r="E3078" s="20"/>
      <c r="F3078" s="20"/>
    </row>
    <row r="3079" spans="1:6" s="19" customFormat="1" ht="11.5">
      <c r="A3079" s="30"/>
      <c r="B3079" s="28"/>
      <c r="E3079" s="20"/>
      <c r="F3079" s="20"/>
    </row>
    <row r="3080" spans="1:6" s="19" customFormat="1" ht="11.5">
      <c r="A3080" s="30"/>
      <c r="B3080" s="28"/>
      <c r="E3080" s="20"/>
      <c r="F3080" s="20"/>
    </row>
    <row r="3081" spans="1:6" s="19" customFormat="1" ht="11.5">
      <c r="A3081" s="30"/>
      <c r="B3081" s="28"/>
      <c r="E3081" s="20"/>
      <c r="F3081" s="20"/>
    </row>
    <row r="3082" spans="1:6" s="19" customFormat="1" ht="11.5">
      <c r="A3082" s="30"/>
      <c r="B3082" s="28"/>
      <c r="E3082" s="20"/>
      <c r="F3082" s="20"/>
    </row>
    <row r="3083" spans="1:6" s="19" customFormat="1" ht="11.5">
      <c r="A3083" s="30"/>
      <c r="B3083" s="28"/>
      <c r="E3083" s="20"/>
      <c r="F3083" s="20"/>
    </row>
    <row r="3084" spans="1:6" s="19" customFormat="1" ht="11.5">
      <c r="A3084" s="30"/>
      <c r="B3084" s="28"/>
      <c r="E3084" s="20"/>
      <c r="F3084" s="20"/>
    </row>
    <row r="3085" spans="1:6" s="19" customFormat="1" ht="11.5">
      <c r="A3085" s="30"/>
      <c r="B3085" s="28"/>
      <c r="E3085" s="20"/>
      <c r="F3085" s="20"/>
    </row>
    <row r="3086" spans="1:6" s="19" customFormat="1" ht="11.5">
      <c r="A3086" s="30"/>
      <c r="B3086" s="28"/>
      <c r="E3086" s="20"/>
      <c r="F3086" s="20"/>
    </row>
    <row r="3087" spans="1:6" s="19" customFormat="1" ht="11.5">
      <c r="A3087" s="30"/>
      <c r="B3087" s="41"/>
      <c r="E3087" s="20"/>
      <c r="F3087" s="20"/>
    </row>
    <row r="3088" spans="1:6" s="19" customFormat="1" ht="11.5">
      <c r="A3088" s="30"/>
      <c r="B3088" s="28"/>
      <c r="E3088" s="20"/>
      <c r="F3088" s="20"/>
    </row>
    <row r="3089" spans="1:6" s="19" customFormat="1" ht="11.5">
      <c r="A3089" s="30"/>
      <c r="B3089" s="38"/>
      <c r="E3089" s="20"/>
      <c r="F3089" s="20"/>
    </row>
    <row r="3090" spans="1:6" s="19" customFormat="1" ht="11.5">
      <c r="A3090" s="30"/>
      <c r="B3090" s="28"/>
      <c r="E3090" s="20"/>
      <c r="F3090" s="20"/>
    </row>
    <row r="3091" spans="1:6" s="19" customFormat="1" ht="11.5">
      <c r="A3091" s="30"/>
      <c r="B3091" s="28"/>
      <c r="E3091" s="20"/>
      <c r="F3091" s="20"/>
    </row>
    <row r="3092" spans="1:6" s="19" customFormat="1" ht="11.5">
      <c r="A3092" s="30"/>
      <c r="B3092" s="28"/>
      <c r="E3092" s="20"/>
      <c r="F3092" s="20"/>
    </row>
    <row r="3093" spans="1:6" s="19" customFormat="1" ht="11.5">
      <c r="A3093" s="30"/>
      <c r="B3093" s="41"/>
      <c r="E3093" s="20"/>
      <c r="F3093" s="20"/>
    </row>
    <row r="3094" spans="1:6" s="19" customFormat="1" ht="11.5">
      <c r="A3094" s="30"/>
      <c r="B3094" s="28"/>
      <c r="E3094" s="20"/>
      <c r="F3094" s="20"/>
    </row>
    <row r="3095" spans="1:6" s="19" customFormat="1" ht="11.5">
      <c r="A3095" s="30"/>
      <c r="B3095" s="38"/>
      <c r="E3095" s="20"/>
      <c r="F3095" s="20"/>
    </row>
    <row r="3096" spans="1:6" s="19" customFormat="1" ht="11.5">
      <c r="A3096" s="30"/>
      <c r="B3096" s="28"/>
      <c r="E3096" s="20"/>
      <c r="F3096" s="20"/>
    </row>
    <row r="3097" spans="1:6" s="19" customFormat="1" ht="11.5">
      <c r="A3097" s="30"/>
      <c r="B3097" s="28"/>
      <c r="E3097" s="20"/>
      <c r="F3097" s="20"/>
    </row>
    <row r="3098" spans="1:6" s="19" customFormat="1" ht="11.5">
      <c r="A3098" s="30"/>
      <c r="B3098" s="28"/>
      <c r="E3098" s="20"/>
      <c r="F3098" s="20"/>
    </row>
    <row r="3099" spans="1:6" s="19" customFormat="1" ht="11.5">
      <c r="A3099" s="30"/>
      <c r="B3099" s="28"/>
      <c r="E3099" s="20"/>
      <c r="F3099" s="20"/>
    </row>
    <row r="3100" spans="1:6" s="19" customFormat="1" ht="11.5">
      <c r="A3100" s="30"/>
      <c r="B3100" s="28"/>
      <c r="E3100" s="20"/>
      <c r="F3100" s="20"/>
    </row>
    <row r="3101" spans="1:6" s="19" customFormat="1" ht="11.5">
      <c r="A3101" s="30"/>
      <c r="B3101" s="41"/>
      <c r="E3101" s="20"/>
      <c r="F3101" s="20"/>
    </row>
    <row r="3102" spans="1:6" s="19" customFormat="1" ht="11.5">
      <c r="A3102" s="30"/>
      <c r="B3102" s="28"/>
      <c r="E3102" s="20"/>
      <c r="F3102" s="20"/>
    </row>
    <row r="3103" spans="1:6" s="19" customFormat="1" ht="11.5">
      <c r="A3103" s="30"/>
      <c r="B3103" s="28"/>
      <c r="E3103" s="20"/>
      <c r="F3103" s="20"/>
    </row>
    <row r="3104" spans="1:6" s="19" customFormat="1" ht="11.5">
      <c r="A3104" s="30"/>
      <c r="B3104" s="28"/>
      <c r="E3104" s="20"/>
      <c r="F3104" s="20"/>
    </row>
    <row r="3105" spans="1:6" s="19" customFormat="1" ht="11.5">
      <c r="A3105" s="30"/>
      <c r="B3105" s="41"/>
      <c r="E3105" s="20"/>
      <c r="F3105" s="20"/>
    </row>
    <row r="3106" spans="1:6" s="19" customFormat="1" ht="11.5">
      <c r="A3106" s="30"/>
      <c r="B3106" s="28"/>
      <c r="E3106" s="20"/>
      <c r="F3106" s="20"/>
    </row>
    <row r="3107" spans="1:6" s="19" customFormat="1" ht="11.5">
      <c r="A3107" s="30"/>
      <c r="B3107" s="38"/>
      <c r="E3107" s="20"/>
      <c r="F3107" s="20"/>
    </row>
    <row r="3108" spans="1:6" s="19" customFormat="1" ht="11.5">
      <c r="A3108" s="30"/>
      <c r="B3108" s="28"/>
      <c r="E3108" s="20"/>
      <c r="F3108" s="20"/>
    </row>
    <row r="3109" spans="1:6" s="19" customFormat="1" ht="11.5">
      <c r="A3109" s="30"/>
      <c r="B3109" s="28"/>
      <c r="E3109" s="20"/>
      <c r="F3109" s="20"/>
    </row>
    <row r="3110" spans="1:6" s="19" customFormat="1" ht="11.5">
      <c r="A3110" s="30"/>
      <c r="B3110" s="28"/>
      <c r="E3110" s="20"/>
      <c r="F3110" s="20"/>
    </row>
    <row r="3111" spans="1:6" s="19" customFormat="1" ht="11.5">
      <c r="A3111" s="30"/>
      <c r="B3111" s="38"/>
      <c r="E3111" s="20"/>
      <c r="F3111" s="20"/>
    </row>
    <row r="3112" spans="1:6" s="19" customFormat="1" ht="11.5">
      <c r="A3112" s="30"/>
      <c r="B3112" s="28"/>
      <c r="E3112" s="20"/>
      <c r="F3112" s="20"/>
    </row>
    <row r="3113" spans="1:6" s="19" customFormat="1" ht="11.5">
      <c r="A3113" s="30"/>
      <c r="B3113" s="28"/>
      <c r="E3113" s="20"/>
      <c r="F3113" s="20"/>
    </row>
    <row r="3114" spans="1:6" s="19" customFormat="1" ht="11.5">
      <c r="A3114" s="30"/>
      <c r="B3114" s="28"/>
      <c r="E3114" s="20"/>
      <c r="F3114" s="20"/>
    </row>
    <row r="3115" spans="1:6" s="19" customFormat="1" ht="11.5">
      <c r="A3115" s="30"/>
      <c r="B3115" s="41"/>
      <c r="E3115" s="20"/>
      <c r="F3115" s="20"/>
    </row>
    <row r="3116" spans="1:6" s="19" customFormat="1" ht="11.5">
      <c r="A3116" s="30"/>
      <c r="B3116" s="28"/>
      <c r="E3116" s="20"/>
      <c r="F3116" s="20"/>
    </row>
    <row r="3117" spans="1:6" s="19" customFormat="1" ht="11.5">
      <c r="A3117" s="30"/>
      <c r="B3117" s="41"/>
      <c r="E3117" s="20"/>
      <c r="F3117" s="20"/>
    </row>
    <row r="3118" spans="1:6" s="19" customFormat="1" ht="11.5">
      <c r="A3118" s="30"/>
      <c r="B3118" s="28"/>
      <c r="E3118" s="20"/>
      <c r="F3118" s="20"/>
    </row>
    <row r="3119" spans="1:6" s="19" customFormat="1" ht="11.5">
      <c r="A3119" s="30"/>
      <c r="B3119" s="38"/>
      <c r="E3119" s="20"/>
      <c r="F3119" s="20"/>
    </row>
    <row r="3120" spans="1:6" s="19" customFormat="1" ht="11.5">
      <c r="A3120" s="30"/>
      <c r="B3120" s="28"/>
      <c r="E3120" s="20"/>
      <c r="F3120" s="20"/>
    </row>
    <row r="3121" spans="1:6" s="19" customFormat="1" ht="72" customHeight="1">
      <c r="A3121" s="30"/>
      <c r="B3121" s="28"/>
      <c r="E3121" s="20"/>
      <c r="F3121" s="20"/>
    </row>
    <row r="3122" spans="1:6" s="19" customFormat="1" ht="15.5" customHeight="1">
      <c r="A3122" s="30"/>
      <c r="B3122" s="28"/>
      <c r="E3122" s="20"/>
      <c r="F3122" s="20"/>
    </row>
    <row r="3123" spans="1:6" s="19" customFormat="1" ht="15.5" customHeight="1">
      <c r="A3123" s="30"/>
      <c r="B3123" s="28"/>
      <c r="E3123" s="20"/>
      <c r="F3123" s="20"/>
    </row>
    <row r="3124" spans="1:6" s="19" customFormat="1" ht="15.5" customHeight="1">
      <c r="A3124" s="30"/>
      <c r="B3124" s="28"/>
      <c r="E3124" s="20"/>
      <c r="F3124" s="20"/>
    </row>
    <row r="3125" spans="1:6" s="19" customFormat="1" ht="15.5" customHeight="1">
      <c r="A3125" s="30"/>
      <c r="B3125" s="28"/>
      <c r="E3125" s="20"/>
      <c r="F3125" s="20"/>
    </row>
    <row r="3126" spans="1:6" s="19" customFormat="1" ht="11.5">
      <c r="A3126" s="30"/>
      <c r="B3126" s="28"/>
      <c r="E3126" s="20"/>
      <c r="F3126" s="20"/>
    </row>
    <row r="3127" spans="1:6" s="19" customFormat="1" ht="11.5">
      <c r="A3127" s="30"/>
      <c r="B3127" s="28"/>
      <c r="E3127" s="20"/>
      <c r="F3127" s="20"/>
    </row>
    <row r="3128" spans="1:6" s="19" customFormat="1" ht="11.5">
      <c r="A3128" s="30"/>
      <c r="B3128" s="14"/>
      <c r="E3128" s="20"/>
      <c r="F3128" s="20"/>
    </row>
    <row r="3129" spans="1:6" s="19" customFormat="1" ht="11.5">
      <c r="A3129" s="30"/>
      <c r="B3129" s="28"/>
      <c r="E3129" s="20"/>
      <c r="F3129" s="20"/>
    </row>
    <row r="3130" spans="1:6" s="19" customFormat="1" ht="11.5">
      <c r="A3130" s="30"/>
      <c r="B3130" s="41"/>
      <c r="E3130" s="20"/>
      <c r="F3130" s="20"/>
    </row>
    <row r="3131" spans="1:6" s="19" customFormat="1" ht="11.5">
      <c r="A3131" s="30"/>
      <c r="B3131" s="28"/>
      <c r="E3131" s="20"/>
      <c r="F3131" s="20"/>
    </row>
    <row r="3132" spans="1:6" s="19" customFormat="1" ht="11.5">
      <c r="A3132" s="30"/>
      <c r="B3132" s="39"/>
      <c r="E3132" s="20"/>
      <c r="F3132" s="20"/>
    </row>
    <row r="3133" spans="1:6" s="19" customFormat="1" ht="11.5">
      <c r="A3133" s="30"/>
      <c r="B3133" s="28"/>
      <c r="E3133" s="20"/>
      <c r="F3133" s="20"/>
    </row>
    <row r="3134" spans="1:6" s="19" customFormat="1" ht="11.5">
      <c r="A3134" s="30"/>
      <c r="B3134" s="28"/>
      <c r="E3134" s="20"/>
      <c r="F3134" s="20"/>
    </row>
    <row r="3135" spans="1:6" s="19" customFormat="1" ht="11.5">
      <c r="A3135" s="30"/>
      <c r="B3135" s="28"/>
      <c r="E3135" s="20"/>
      <c r="F3135" s="20"/>
    </row>
    <row r="3136" spans="1:6" s="19" customFormat="1" ht="11.5">
      <c r="A3136" s="30"/>
      <c r="B3136" s="41"/>
      <c r="E3136" s="20"/>
      <c r="F3136" s="20"/>
    </row>
    <row r="3137" spans="1:6" s="19" customFormat="1" ht="11.5">
      <c r="A3137" s="30"/>
      <c r="B3137" s="28"/>
      <c r="E3137" s="20"/>
      <c r="F3137" s="20"/>
    </row>
    <row r="3138" spans="1:6" s="19" customFormat="1" ht="11.5">
      <c r="A3138" s="30"/>
      <c r="B3138" s="38"/>
      <c r="E3138" s="20"/>
      <c r="F3138" s="20"/>
    </row>
    <row r="3140" spans="1:6" s="19" customFormat="1" ht="11.5">
      <c r="A3140" s="30"/>
      <c r="B3140" s="28"/>
      <c r="E3140" s="20"/>
      <c r="F3140" s="20"/>
    </row>
    <row r="3142" spans="1:6" s="19" customFormat="1" ht="11.5">
      <c r="A3142" s="30"/>
      <c r="B3142" s="41"/>
      <c r="E3142" s="20"/>
      <c r="F3142" s="20"/>
    </row>
    <row r="3143" spans="1:6" s="19" customFormat="1" ht="11.5">
      <c r="A3143" s="30"/>
      <c r="B3143" s="41"/>
      <c r="E3143" s="20"/>
      <c r="F3143" s="20"/>
    </row>
    <row r="3144" spans="1:6" s="19" customFormat="1" ht="11.5">
      <c r="A3144" s="30"/>
      <c r="B3144" s="38"/>
      <c r="E3144" s="20"/>
      <c r="F3144" s="20"/>
    </row>
    <row r="3145" spans="1:6" s="19" customFormat="1" ht="11.5">
      <c r="A3145" s="30"/>
      <c r="B3145" s="41"/>
      <c r="E3145" s="20"/>
      <c r="F3145" s="20"/>
    </row>
    <row r="3146" spans="1:6" s="19" customFormat="1" ht="54" customHeight="1">
      <c r="A3146" s="30"/>
      <c r="B3146" s="28"/>
      <c r="E3146" s="20"/>
      <c r="F3146" s="20"/>
    </row>
    <row r="3147" spans="1:6" s="19" customFormat="1" ht="13.5" customHeight="1">
      <c r="A3147" s="30"/>
      <c r="B3147" s="28"/>
      <c r="E3147" s="20"/>
      <c r="F3147" s="20"/>
    </row>
    <row r="3148" spans="1:6" s="19" customFormat="1" ht="11.5">
      <c r="A3148" s="30"/>
      <c r="B3148" s="14"/>
      <c r="E3148" s="20"/>
      <c r="F3148" s="20"/>
    </row>
    <row r="3149" spans="1:6" s="19" customFormat="1" ht="11.5">
      <c r="A3149" s="30"/>
      <c r="B3149" s="28"/>
      <c r="E3149" s="20"/>
      <c r="F3149" s="20"/>
    </row>
    <row r="3150" spans="1:6" s="19" customFormat="1" ht="11.5">
      <c r="A3150" s="30"/>
      <c r="B3150" s="38"/>
      <c r="E3150" s="20"/>
      <c r="F3150" s="20"/>
    </row>
    <row r="3151" spans="1:6">
      <c r="B3151" s="41"/>
    </row>
    <row r="3152" spans="1:6" ht="61.5" customHeight="1">
      <c r="B3152" s="28"/>
    </row>
    <row r="3153" spans="1:6" ht="15" customHeight="1">
      <c r="B3153" s="28"/>
    </row>
    <row r="3154" spans="1:6" ht="15" customHeight="1">
      <c r="B3154" s="28"/>
    </row>
    <row r="3155" spans="1:6" ht="15" customHeight="1">
      <c r="B3155" s="28"/>
    </row>
    <row r="3156" spans="1:6" ht="13.5" customHeight="1">
      <c r="B3156" s="28"/>
    </row>
    <row r="3157" spans="1:6" ht="13.5" customHeight="1">
      <c r="B3157" s="28"/>
    </row>
    <row r="3158" spans="1:6" ht="13.5" customHeight="1">
      <c r="B3158" s="28"/>
    </row>
    <row r="3159" spans="1:6" ht="13.5" customHeight="1">
      <c r="B3159" s="28"/>
    </row>
    <row r="3160" spans="1:6" ht="13.5" customHeight="1">
      <c r="B3160" s="28"/>
    </row>
    <row r="3161" spans="1:6" ht="13.5" customHeight="1">
      <c r="B3161" s="28"/>
    </row>
    <row r="3162" spans="1:6" ht="13.5" customHeight="1">
      <c r="B3162" s="28"/>
    </row>
    <row r="3163" spans="1:6" ht="13.5" customHeight="1">
      <c r="B3163" s="28"/>
    </row>
    <row r="3164" spans="1:6" ht="13.5" customHeight="1">
      <c r="B3164" s="28"/>
    </row>
    <row r="3165" spans="1:6" ht="13.5" customHeight="1">
      <c r="B3165" s="28"/>
    </row>
    <row r="3166" spans="1:6">
      <c r="B3166" s="31"/>
      <c r="F3166" s="37"/>
    </row>
    <row r="3167" spans="1:6" s="4" customFormat="1">
      <c r="A3167" s="64"/>
      <c r="B3167" s="40"/>
      <c r="C3167" s="55"/>
      <c r="D3167" s="34"/>
      <c r="E3167" s="35"/>
      <c r="F3167" s="35"/>
    </row>
    <row r="3168" spans="1:6" s="4" customFormat="1">
      <c r="A3168" s="64"/>
      <c r="B3168" s="40"/>
      <c r="C3168" s="55"/>
      <c r="D3168" s="34"/>
      <c r="E3168" s="35"/>
      <c r="F3168" s="35"/>
    </row>
    <row r="3169" spans="1:6" s="4" customFormat="1">
      <c r="A3169" s="64"/>
      <c r="B3169" s="40"/>
      <c r="C3169" s="55"/>
      <c r="D3169" s="34"/>
      <c r="E3169" s="35"/>
      <c r="F3169" s="35"/>
    </row>
    <row r="3171" spans="1:6">
      <c r="B3171" s="14"/>
    </row>
    <row r="3172" spans="1:6">
      <c r="B3172" s="14"/>
    </row>
    <row r="3173" spans="1:6">
      <c r="B3173" s="50"/>
    </row>
    <row r="3174" spans="1:6">
      <c r="B3174" s="47"/>
    </row>
    <row r="3175" spans="1:6" ht="73.5" customHeight="1">
      <c r="B3175" s="28"/>
    </row>
    <row r="3177" spans="1:6">
      <c r="B3177" s="38"/>
    </row>
    <row r="3178" spans="1:6">
      <c r="B3178" s="28"/>
    </row>
    <row r="3179" spans="1:6">
      <c r="B3179" s="28"/>
    </row>
    <row r="3180" spans="1:6" ht="15.75" customHeight="1">
      <c r="A3180" s="53"/>
      <c r="B3180" s="49"/>
    </row>
    <row r="3181" spans="1:6">
      <c r="B3181" s="28"/>
    </row>
    <row r="3182" spans="1:6">
      <c r="B3182" s="28"/>
    </row>
    <row r="3183" spans="1:6" s="19" customFormat="1" ht="53" customHeight="1">
      <c r="A3183" s="30"/>
      <c r="B3183" s="38"/>
      <c r="E3183" s="20"/>
      <c r="F3183" s="20"/>
    </row>
    <row r="3185" spans="1:6" s="19" customFormat="1" ht="11.5">
      <c r="A3185" s="30"/>
      <c r="B3185" s="28"/>
      <c r="E3185" s="20"/>
      <c r="F3185" s="20"/>
    </row>
    <row r="3186" spans="1:6" s="19" customFormat="1" ht="11.5">
      <c r="A3186" s="30"/>
      <c r="B3186" s="28"/>
      <c r="E3186" s="20"/>
      <c r="F3186" s="20"/>
    </row>
    <row r="3187" spans="1:6" s="19" customFormat="1" ht="11.5">
      <c r="A3187" s="30"/>
      <c r="B3187" s="38"/>
      <c r="E3187" s="20"/>
      <c r="F3187" s="20"/>
    </row>
    <row r="3188" spans="1:6" s="19" customFormat="1" ht="11.5">
      <c r="A3188" s="30"/>
      <c r="B3188" s="38"/>
      <c r="E3188" s="20"/>
      <c r="F3188" s="20"/>
    </row>
    <row r="3189" spans="1:6" s="19" customFormat="1" ht="11.5">
      <c r="A3189" s="30"/>
      <c r="B3189" s="28"/>
      <c r="E3189" s="20"/>
      <c r="F3189" s="20"/>
    </row>
    <row r="3190" spans="1:6" s="19" customFormat="1" ht="11.5">
      <c r="A3190" s="30"/>
      <c r="B3190" s="28"/>
      <c r="E3190" s="20"/>
      <c r="F3190" s="20"/>
    </row>
    <row r="3191" spans="1:6" s="19" customFormat="1" ht="51" customHeight="1">
      <c r="A3191" s="30"/>
      <c r="B3191" s="38"/>
      <c r="E3191" s="20"/>
      <c r="F3191" s="20"/>
    </row>
    <row r="3192" spans="1:6" s="19" customFormat="1" ht="11.5">
      <c r="A3192" s="30"/>
      <c r="B3192" s="28"/>
      <c r="E3192" s="20"/>
      <c r="F3192" s="20"/>
    </row>
    <row r="3193" spans="1:6" s="19" customFormat="1" ht="11.5">
      <c r="A3193" s="30"/>
      <c r="B3193" s="28"/>
      <c r="E3193" s="20"/>
      <c r="F3193" s="20"/>
    </row>
    <row r="3194" spans="1:6" s="19" customFormat="1" ht="11.5">
      <c r="A3194" s="30"/>
      <c r="B3194" s="28"/>
      <c r="E3194" s="20"/>
      <c r="F3194" s="20"/>
    </row>
    <row r="3195" spans="1:6" s="19" customFormat="1" ht="11.5">
      <c r="A3195" s="30"/>
      <c r="B3195" s="38"/>
      <c r="E3195" s="20"/>
      <c r="F3195" s="20"/>
    </row>
    <row r="3196" spans="1:6" s="19" customFormat="1" ht="11.5">
      <c r="A3196" s="30"/>
      <c r="B3196" s="38"/>
      <c r="E3196" s="20"/>
      <c r="F3196" s="20"/>
    </row>
    <row r="3197" spans="1:6" s="19" customFormat="1" ht="11.5">
      <c r="A3197" s="30"/>
      <c r="B3197" s="28"/>
      <c r="E3197" s="20"/>
      <c r="F3197" s="20"/>
    </row>
    <row r="3198" spans="1:6" s="19" customFormat="1" ht="11.5">
      <c r="A3198" s="30"/>
      <c r="B3198" s="28"/>
      <c r="E3198" s="20"/>
      <c r="F3198" s="20"/>
    </row>
    <row r="3199" spans="1:6">
      <c r="B3199" s="14"/>
    </row>
    <row r="3200" spans="1:6">
      <c r="B3200" s="14"/>
    </row>
    <row r="3201" spans="1:6" ht="27" customHeight="1">
      <c r="B3201" s="41"/>
    </row>
    <row r="3202" spans="1:6">
      <c r="B3202" s="14"/>
    </row>
    <row r="3203" spans="1:6">
      <c r="B3203" s="39"/>
    </row>
    <row r="3204" spans="1:6">
      <c r="B3204" s="14"/>
    </row>
    <row r="3205" spans="1:6">
      <c r="B3205" s="38"/>
    </row>
    <row r="3206" spans="1:6">
      <c r="B3206" s="14"/>
    </row>
    <row r="3209" spans="1:6">
      <c r="B3209" s="38"/>
    </row>
    <row r="3210" spans="1:6">
      <c r="B3210" s="14"/>
    </row>
    <row r="3213" spans="1:6">
      <c r="B3213" s="14"/>
    </row>
    <row r="3214" spans="1:6">
      <c r="B3214" s="43"/>
      <c r="F3214" s="37"/>
    </row>
    <row r="3215" spans="1:6" s="19" customFormat="1" ht="11.5">
      <c r="A3215" s="30"/>
      <c r="B3215" s="38"/>
      <c r="E3215" s="20"/>
      <c r="F3215" s="20"/>
    </row>
    <row r="3216" spans="1:6" s="19" customFormat="1" ht="11.5">
      <c r="A3216" s="30"/>
      <c r="B3216" s="28"/>
      <c r="E3216" s="20"/>
      <c r="F3216" s="20"/>
    </row>
    <row r="3217" spans="1:6" s="19" customFormat="1" ht="11.5">
      <c r="A3217" s="30"/>
      <c r="B3217" s="28"/>
      <c r="E3217" s="20"/>
      <c r="F3217" s="20"/>
    </row>
    <row r="3218" spans="1:6" s="19" customFormat="1" ht="11.5">
      <c r="A3218" s="30"/>
      <c r="B3218" s="28"/>
      <c r="E3218" s="20"/>
      <c r="F3218" s="20"/>
    </row>
    <row r="3219" spans="1:6" s="19" customFormat="1" ht="11.5">
      <c r="A3219" s="30"/>
      <c r="B3219" s="38"/>
      <c r="E3219" s="20"/>
      <c r="F3219" s="20"/>
    </row>
    <row r="3220" spans="1:6" s="19" customFormat="1" ht="11.5">
      <c r="A3220" s="30"/>
      <c r="B3220" s="28"/>
      <c r="E3220" s="20"/>
      <c r="F3220" s="20"/>
    </row>
    <row r="3221" spans="1:6" s="19" customFormat="1" ht="11.5">
      <c r="A3221" s="30"/>
      <c r="B3221" s="28"/>
      <c r="E3221" s="20"/>
      <c r="F3221" s="20"/>
    </row>
    <row r="3222" spans="1:6" s="19" customFormat="1" ht="15.75" customHeight="1">
      <c r="A3222" s="30"/>
      <c r="B3222" s="28"/>
      <c r="E3222" s="20"/>
      <c r="F3222" s="20"/>
    </row>
    <row r="3223" spans="1:6" s="19" customFormat="1" ht="11.5">
      <c r="A3223" s="30"/>
      <c r="B3223" s="38"/>
      <c r="E3223" s="20"/>
      <c r="F3223" s="20"/>
    </row>
    <row r="3224" spans="1:6" s="19" customFormat="1" ht="11.5">
      <c r="A3224" s="30"/>
      <c r="B3224" s="28"/>
      <c r="E3224" s="20"/>
      <c r="F3224" s="20"/>
    </row>
    <row r="3225" spans="1:6" s="19" customFormat="1" ht="21" customHeight="1">
      <c r="A3225" s="30"/>
      <c r="B3225" s="28"/>
      <c r="E3225" s="20"/>
      <c r="F3225" s="20"/>
    </row>
    <row r="3226" spans="1:6" s="19" customFormat="1" ht="12" customHeight="1">
      <c r="A3226" s="30"/>
      <c r="B3226" s="28"/>
      <c r="E3226" s="20"/>
      <c r="F3226" s="20"/>
    </row>
    <row r="3227" spans="1:6" s="19" customFormat="1" ht="11.5">
      <c r="A3227" s="30"/>
      <c r="B3227" s="38"/>
      <c r="E3227" s="20"/>
      <c r="F3227" s="20"/>
    </row>
    <row r="3228" spans="1:6" s="19" customFormat="1" ht="11.5">
      <c r="A3228" s="30"/>
      <c r="B3228" s="28"/>
      <c r="E3228" s="20"/>
      <c r="F3228" s="20"/>
    </row>
    <row r="3229" spans="1:6" s="19" customFormat="1" ht="32.25" customHeight="1">
      <c r="A3229" s="30"/>
      <c r="B3229" s="28"/>
      <c r="E3229" s="20"/>
      <c r="F3229" s="20"/>
    </row>
    <row r="3230" spans="1:6" s="19" customFormat="1" ht="32.25" customHeight="1">
      <c r="A3230" s="30"/>
      <c r="B3230" s="28"/>
      <c r="E3230" s="20"/>
      <c r="F3230" s="20"/>
    </row>
    <row r="3231" spans="1:6" s="19" customFormat="1" ht="14" customHeight="1">
      <c r="A3231" s="30"/>
      <c r="B3231" s="28"/>
      <c r="E3231" s="20"/>
      <c r="F3231" s="20"/>
    </row>
    <row r="3232" spans="1:6" s="19" customFormat="1" ht="16.5" customHeight="1">
      <c r="A3232" s="30"/>
      <c r="B3232" s="42"/>
      <c r="E3232" s="20"/>
      <c r="F3232" s="20"/>
    </row>
    <row r="3233" spans="1:6" s="19" customFormat="1" ht="16.5" customHeight="1">
      <c r="A3233" s="30"/>
      <c r="B3233" s="28"/>
      <c r="E3233" s="20"/>
      <c r="F3233" s="20"/>
    </row>
    <row r="3234" spans="1:6" s="19" customFormat="1" ht="15" customHeight="1">
      <c r="A3234" s="30"/>
      <c r="B3234" s="38"/>
      <c r="E3234" s="20"/>
      <c r="F3234" s="20"/>
    </row>
    <row r="3235" spans="1:6" s="19" customFormat="1" ht="15" customHeight="1">
      <c r="A3235" s="30"/>
      <c r="B3235" s="28"/>
      <c r="E3235" s="20"/>
      <c r="F3235" s="20"/>
    </row>
    <row r="3236" spans="1:6" s="19" customFormat="1" ht="29.25" customHeight="1">
      <c r="A3236" s="30"/>
      <c r="B3236" s="28"/>
      <c r="E3236" s="20"/>
      <c r="F3236" s="20"/>
    </row>
    <row r="3237" spans="1:6" s="19" customFormat="1" ht="15" customHeight="1">
      <c r="A3237" s="30"/>
      <c r="B3237" s="28"/>
      <c r="E3237" s="20"/>
      <c r="F3237" s="20"/>
    </row>
    <row r="3238" spans="1:6" s="19" customFormat="1" ht="15" customHeight="1">
      <c r="A3238" s="30"/>
      <c r="B3238" s="38"/>
      <c r="E3238" s="20"/>
      <c r="F3238" s="20"/>
    </row>
    <row r="3239" spans="1:6" s="19" customFormat="1" ht="15" customHeight="1">
      <c r="A3239" s="30"/>
      <c r="B3239" s="28"/>
      <c r="E3239" s="20"/>
      <c r="F3239" s="20"/>
    </row>
    <row r="3240" spans="1:6" s="19" customFormat="1" ht="15" customHeight="1">
      <c r="A3240" s="30"/>
      <c r="B3240" s="28"/>
      <c r="E3240" s="20"/>
      <c r="F3240" s="20"/>
    </row>
    <row r="3241" spans="1:6" s="19" customFormat="1" ht="15" customHeight="1">
      <c r="A3241" s="30"/>
      <c r="B3241" s="28"/>
      <c r="E3241" s="20"/>
      <c r="F3241" s="20"/>
    </row>
    <row r="3242" spans="1:6" s="19" customFormat="1" ht="15" customHeight="1">
      <c r="A3242" s="30"/>
      <c r="B3242" s="38"/>
      <c r="E3242" s="20"/>
      <c r="F3242" s="20"/>
    </row>
    <row r="3243" spans="1:6" s="19" customFormat="1" ht="17.25" customHeight="1">
      <c r="A3243" s="30"/>
      <c r="B3243" s="28"/>
      <c r="E3243" s="20"/>
      <c r="F3243" s="20"/>
    </row>
    <row r="3244" spans="1:6" s="19" customFormat="1" ht="11.5">
      <c r="A3244" s="30"/>
      <c r="B3244" s="28"/>
      <c r="E3244" s="20"/>
      <c r="F3244" s="20"/>
    </row>
    <row r="3245" spans="1:6" s="19" customFormat="1" ht="17.25" customHeight="1">
      <c r="A3245" s="30"/>
      <c r="B3245" s="28"/>
      <c r="E3245" s="20"/>
      <c r="F3245" s="20"/>
    </row>
    <row r="3246" spans="1:6" s="19" customFormat="1" ht="11.5">
      <c r="A3246" s="30"/>
      <c r="B3246" s="14"/>
      <c r="E3246" s="20"/>
      <c r="F3246" s="20"/>
    </row>
    <row r="3248" spans="1:6" s="19" customFormat="1" ht="11.5">
      <c r="A3248" s="30"/>
      <c r="B3248" s="39"/>
      <c r="E3248" s="20"/>
      <c r="F3248" s="20"/>
    </row>
    <row r="3250" spans="1:6" s="19" customFormat="1" ht="11.5">
      <c r="A3250" s="30"/>
      <c r="B3250" s="28"/>
      <c r="E3250" s="20"/>
      <c r="F3250" s="20"/>
    </row>
    <row r="3251" spans="1:6" s="19" customFormat="1" ht="11.5">
      <c r="A3251" s="30"/>
      <c r="B3251" s="28"/>
      <c r="E3251" s="20"/>
      <c r="F3251" s="20"/>
    </row>
    <row r="3252" spans="1:6" s="19" customFormat="1" ht="11.5">
      <c r="A3252" s="30"/>
      <c r="B3252" s="28"/>
      <c r="E3252" s="20"/>
      <c r="F3252" s="20"/>
    </row>
    <row r="3254" spans="1:6" s="19" customFormat="1" ht="11.5">
      <c r="A3254" s="30"/>
      <c r="B3254" s="28"/>
      <c r="E3254" s="20"/>
      <c r="F3254" s="20"/>
    </row>
    <row r="3255" spans="1:6" s="19" customFormat="1" ht="11.5">
      <c r="A3255" s="30"/>
      <c r="B3255" s="28"/>
      <c r="E3255" s="20"/>
      <c r="F3255" s="20"/>
    </row>
    <row r="3256" spans="1:6" s="19" customFormat="1" ht="11.5">
      <c r="A3256" s="30"/>
      <c r="B3256" s="38"/>
      <c r="E3256" s="20"/>
      <c r="F3256" s="20"/>
    </row>
    <row r="3257" spans="1:6" s="19" customFormat="1" ht="11.5">
      <c r="A3257" s="30"/>
      <c r="B3257" s="28"/>
      <c r="E3257" s="20"/>
      <c r="F3257" s="20"/>
    </row>
    <row r="3258" spans="1:6" s="19" customFormat="1" ht="28.5" customHeight="1">
      <c r="A3258" s="30"/>
      <c r="B3258" s="28"/>
      <c r="E3258" s="20"/>
      <c r="F3258" s="20"/>
    </row>
    <row r="3259" spans="1:6" s="19" customFormat="1" ht="14.5" customHeight="1">
      <c r="A3259" s="30"/>
      <c r="B3259" s="28"/>
      <c r="E3259" s="20"/>
      <c r="F3259" s="20"/>
    </row>
    <row r="3260" spans="1:6" s="19" customFormat="1" ht="11.5">
      <c r="A3260" s="30"/>
      <c r="B3260" s="14"/>
      <c r="E3260" s="20"/>
      <c r="F3260" s="20"/>
    </row>
    <row r="3261" spans="1:6" s="19" customFormat="1" ht="14.25" customHeight="1">
      <c r="A3261" s="30"/>
      <c r="B3261" s="28"/>
      <c r="E3261" s="20"/>
      <c r="F3261" s="20"/>
    </row>
    <row r="3262" spans="1:6" s="19" customFormat="1" ht="14.25" customHeight="1">
      <c r="A3262" s="30"/>
      <c r="B3262" s="41"/>
      <c r="E3262" s="20"/>
      <c r="F3262" s="20"/>
    </row>
    <row r="3263" spans="1:6" s="19" customFormat="1" ht="14.25" customHeight="1">
      <c r="A3263" s="30"/>
      <c r="B3263" s="28"/>
      <c r="E3263" s="20"/>
      <c r="F3263" s="20"/>
    </row>
    <row r="3264" spans="1:6" s="19" customFormat="1" ht="28.5" customHeight="1">
      <c r="A3264" s="30"/>
      <c r="B3264" s="28"/>
      <c r="E3264" s="20"/>
      <c r="F3264" s="20"/>
    </row>
    <row r="3265" spans="1:6" s="19" customFormat="1" ht="10.5" customHeight="1">
      <c r="A3265" s="30"/>
      <c r="B3265" s="28"/>
      <c r="E3265" s="20"/>
      <c r="F3265" s="20"/>
    </row>
    <row r="3266" spans="1:6" s="19" customFormat="1" ht="14" customHeight="1">
      <c r="A3266" s="30"/>
      <c r="B3266" s="28"/>
      <c r="E3266" s="20"/>
      <c r="F3266" s="20"/>
    </row>
    <row r="3267" spans="1:6" s="19" customFormat="1" ht="15" customHeight="1">
      <c r="A3267" s="30"/>
      <c r="B3267" s="28"/>
      <c r="E3267" s="20"/>
      <c r="F3267" s="20"/>
    </row>
    <row r="3268" spans="1:6" s="19" customFormat="1" ht="15" customHeight="1">
      <c r="A3268" s="30"/>
      <c r="B3268" s="28"/>
      <c r="E3268" s="20"/>
      <c r="F3268" s="20"/>
    </row>
    <row r="3269" spans="1:6" s="19" customFormat="1" ht="15" customHeight="1">
      <c r="A3269" s="30"/>
      <c r="B3269" s="28"/>
      <c r="E3269" s="20"/>
      <c r="F3269" s="20"/>
    </row>
    <row r="3270" spans="1:6" s="19" customFormat="1" ht="15" customHeight="1">
      <c r="A3270" s="30"/>
      <c r="B3270" s="28"/>
      <c r="E3270" s="20"/>
      <c r="F3270" s="20"/>
    </row>
    <row r="3271" spans="1:6" s="19" customFormat="1" ht="15" customHeight="1">
      <c r="A3271" s="30"/>
      <c r="B3271" s="28"/>
      <c r="E3271" s="20"/>
      <c r="F3271" s="20"/>
    </row>
    <row r="3272" spans="1:6" s="19" customFormat="1" ht="15" customHeight="1">
      <c r="A3272" s="30"/>
      <c r="B3272" s="28"/>
      <c r="E3272" s="20"/>
      <c r="F3272" s="20"/>
    </row>
    <row r="3273" spans="1:6" s="19" customFormat="1" ht="14.25" customHeight="1">
      <c r="A3273" s="30"/>
      <c r="B3273" s="28"/>
      <c r="E3273" s="20"/>
      <c r="F3273" s="20"/>
    </row>
    <row r="3274" spans="1:6" s="19" customFormat="1" ht="11.5">
      <c r="A3274" s="30"/>
      <c r="B3274" s="14"/>
      <c r="E3274" s="20"/>
      <c r="F3274" s="20"/>
    </row>
    <row r="3275" spans="1:6" s="19" customFormat="1" ht="11.5">
      <c r="A3275" s="30"/>
      <c r="B3275" s="28"/>
      <c r="E3275" s="20"/>
      <c r="F3275" s="20"/>
    </row>
    <row r="3276" spans="1:6" s="19" customFormat="1" ht="11.5">
      <c r="A3276" s="30"/>
      <c r="B3276" s="41"/>
      <c r="E3276" s="20"/>
      <c r="F3276" s="20"/>
    </row>
    <row r="3277" spans="1:6" s="19" customFormat="1" ht="11.5">
      <c r="A3277" s="30"/>
      <c r="B3277" s="28"/>
      <c r="E3277" s="20"/>
      <c r="F3277" s="20"/>
    </row>
    <row r="3278" spans="1:6" s="19" customFormat="1" ht="11.5">
      <c r="A3278" s="30"/>
      <c r="B3278" s="39"/>
      <c r="E3278" s="20"/>
      <c r="F3278" s="20"/>
    </row>
    <row r="3279" spans="1:6" s="19" customFormat="1" ht="11.5">
      <c r="A3279" s="30"/>
      <c r="B3279" s="28"/>
      <c r="E3279" s="20"/>
      <c r="F3279" s="20"/>
    </row>
    <row r="3280" spans="1:6" s="19" customFormat="1" ht="11.5">
      <c r="A3280" s="30"/>
      <c r="B3280" s="38"/>
      <c r="E3280" s="20"/>
      <c r="F3280" s="20"/>
    </row>
    <row r="3281" spans="1:6" s="19" customFormat="1" ht="11.5">
      <c r="A3281" s="30"/>
      <c r="B3281" s="28"/>
      <c r="E3281" s="20"/>
      <c r="F3281" s="20"/>
    </row>
    <row r="3282" spans="1:6" s="19" customFormat="1" ht="11.5">
      <c r="A3282" s="30"/>
      <c r="B3282" s="28"/>
      <c r="E3282" s="20"/>
      <c r="F3282" s="20"/>
    </row>
    <row r="3283" spans="1:6" s="19" customFormat="1" ht="11.5">
      <c r="A3283" s="30"/>
      <c r="B3283" s="28"/>
      <c r="E3283" s="20"/>
      <c r="F3283" s="20"/>
    </row>
    <row r="3284" spans="1:6" s="19" customFormat="1" ht="11.5">
      <c r="A3284" s="30"/>
      <c r="B3284" s="41"/>
      <c r="E3284" s="20"/>
      <c r="F3284" s="20"/>
    </row>
    <row r="3285" spans="1:6" s="19" customFormat="1" ht="11.5">
      <c r="A3285" s="30"/>
      <c r="B3285" s="28"/>
      <c r="E3285" s="20"/>
      <c r="F3285" s="20"/>
    </row>
    <row r="3286" spans="1:6" s="19" customFormat="1" ht="11.5">
      <c r="A3286" s="30"/>
      <c r="B3286" s="38"/>
      <c r="E3286" s="20"/>
      <c r="F3286" s="20"/>
    </row>
    <row r="3288" spans="1:6" s="19" customFormat="1" ht="11.5">
      <c r="A3288" s="30"/>
      <c r="B3288" s="28"/>
      <c r="E3288" s="20"/>
      <c r="F3288" s="20"/>
    </row>
    <row r="3289" spans="1:6" s="19" customFormat="1" ht="11.5">
      <c r="A3289" s="30"/>
      <c r="B3289" s="28"/>
      <c r="E3289" s="20"/>
      <c r="F3289" s="20"/>
    </row>
    <row r="3290" spans="1:6" s="19" customFormat="1" ht="11.5">
      <c r="A3290" s="30"/>
      <c r="B3290" s="14"/>
      <c r="E3290" s="20"/>
      <c r="F3290" s="20"/>
    </row>
    <row r="3292" spans="1:6" s="19" customFormat="1" ht="11.5">
      <c r="A3292" s="30"/>
      <c r="B3292" s="38"/>
      <c r="E3292" s="20"/>
      <c r="F3292" s="20"/>
    </row>
    <row r="3294" spans="1:6" s="19" customFormat="1" ht="11.5">
      <c r="A3294" s="30"/>
      <c r="B3294" s="28"/>
      <c r="E3294" s="20"/>
      <c r="F3294" s="20"/>
    </row>
    <row r="3295" spans="1:6" s="19" customFormat="1" ht="11.5">
      <c r="A3295" s="30"/>
      <c r="B3295" s="28"/>
      <c r="E3295" s="20"/>
      <c r="F3295" s="20"/>
    </row>
    <row r="3296" spans="1:6" s="19" customFormat="1" ht="11.5">
      <c r="A3296" s="30"/>
      <c r="B3296" s="41"/>
      <c r="E3296" s="20"/>
      <c r="F3296" s="20"/>
    </row>
    <row r="3297" spans="1:6" s="19" customFormat="1" ht="11.5">
      <c r="A3297" s="30"/>
      <c r="B3297" s="28"/>
      <c r="E3297" s="20"/>
      <c r="F3297" s="20"/>
    </row>
    <row r="3298" spans="1:6" s="19" customFormat="1" ht="11.5">
      <c r="A3298" s="30"/>
      <c r="B3298" s="28"/>
      <c r="E3298" s="20"/>
      <c r="F3298" s="20"/>
    </row>
    <row r="3299" spans="1:6" s="19" customFormat="1" ht="11.5">
      <c r="A3299" s="30"/>
      <c r="B3299" s="28"/>
      <c r="E3299" s="20"/>
      <c r="F3299" s="20"/>
    </row>
    <row r="3300" spans="1:6" s="19" customFormat="1" ht="11.5">
      <c r="A3300" s="30"/>
      <c r="B3300" s="28"/>
      <c r="E3300" s="20"/>
      <c r="F3300" s="20"/>
    </row>
    <row r="3301" spans="1:6" s="19" customFormat="1" ht="11.5">
      <c r="A3301" s="30"/>
      <c r="B3301" s="28"/>
      <c r="E3301" s="20"/>
      <c r="F3301" s="20"/>
    </row>
    <row r="3302" spans="1:6" s="19" customFormat="1" ht="11.5">
      <c r="A3302" s="30"/>
      <c r="B3302" s="41"/>
      <c r="E3302" s="20"/>
      <c r="F3302" s="20"/>
    </row>
    <row r="3303" spans="1:6" s="19" customFormat="1" ht="11.5">
      <c r="A3303" s="30"/>
      <c r="B3303" s="41"/>
      <c r="E3303" s="20"/>
      <c r="F3303" s="20"/>
    </row>
    <row r="3304" spans="1:6" s="19" customFormat="1" ht="16" customHeight="1">
      <c r="A3304" s="30"/>
      <c r="B3304" s="38"/>
      <c r="E3304" s="20"/>
      <c r="F3304" s="20"/>
    </row>
    <row r="3305" spans="1:6" s="19" customFormat="1" ht="12.5" customHeight="1">
      <c r="A3305" s="30"/>
      <c r="B3305" s="28"/>
      <c r="E3305" s="20"/>
      <c r="F3305" s="20"/>
    </row>
    <row r="3306" spans="1:6" s="19" customFormat="1" ht="27.5" customHeight="1">
      <c r="A3306" s="30"/>
      <c r="B3306" s="28"/>
      <c r="E3306" s="20"/>
      <c r="F3306" s="20"/>
    </row>
    <row r="3307" spans="1:6" s="19" customFormat="1" ht="13" customHeight="1">
      <c r="A3307" s="30"/>
      <c r="B3307" s="28"/>
      <c r="E3307" s="20"/>
      <c r="F3307" s="20"/>
    </row>
    <row r="3308" spans="1:6" s="19" customFormat="1" ht="26" customHeight="1">
      <c r="A3308" s="30"/>
      <c r="B3308" s="51"/>
      <c r="E3308" s="20"/>
      <c r="F3308" s="20"/>
    </row>
    <row r="3309" spans="1:6" s="19" customFormat="1" ht="13" customHeight="1">
      <c r="A3309" s="30"/>
      <c r="B3309" s="28"/>
      <c r="E3309" s="20"/>
      <c r="F3309" s="20"/>
    </row>
    <row r="3310" spans="1:6" s="19" customFormat="1" ht="11.5">
      <c r="A3310" s="30"/>
      <c r="B3310" s="14"/>
      <c r="E3310" s="20"/>
      <c r="F3310" s="20"/>
    </row>
    <row r="3311" spans="1:6" s="19" customFormat="1" ht="32" customHeight="1">
      <c r="A3311" s="30"/>
      <c r="B3311" s="28"/>
      <c r="E3311" s="20"/>
      <c r="F3311" s="20"/>
    </row>
    <row r="3312" spans="1:6" s="19" customFormat="1" ht="14.5" customHeight="1">
      <c r="A3312" s="30"/>
      <c r="B3312" s="28"/>
      <c r="E3312" s="20"/>
      <c r="F3312" s="20"/>
    </row>
    <row r="3314" spans="1:6" s="19" customFormat="1" ht="11.5">
      <c r="A3314" s="30"/>
      <c r="B3314" s="14"/>
      <c r="E3314" s="20"/>
      <c r="F3314" s="20"/>
    </row>
    <row r="3315" spans="1:6" s="19" customFormat="1" ht="11.5">
      <c r="A3315" s="30"/>
      <c r="B3315" s="28"/>
      <c r="E3315" s="20"/>
      <c r="F3315" s="20"/>
    </row>
    <row r="3316" spans="1:6" s="19" customFormat="1" ht="11.5">
      <c r="A3316" s="30"/>
      <c r="B3316" s="38"/>
      <c r="E3316" s="20"/>
      <c r="F3316" s="20"/>
    </row>
    <row r="3317" spans="1:6" s="19" customFormat="1" ht="11.5">
      <c r="A3317" s="30"/>
      <c r="B3317" s="41"/>
      <c r="E3317" s="20"/>
      <c r="F3317" s="20"/>
    </row>
    <row r="3318" spans="1:6" s="19" customFormat="1" ht="66" customHeight="1">
      <c r="A3318" s="30"/>
      <c r="B3318" s="28"/>
      <c r="E3318" s="20"/>
      <c r="F3318" s="20"/>
    </row>
    <row r="3319" spans="1:6" s="19" customFormat="1" ht="13.5" customHeight="1">
      <c r="A3319" s="30"/>
      <c r="B3319" s="28"/>
      <c r="E3319" s="20"/>
      <c r="F3319" s="20"/>
    </row>
    <row r="3359" spans="1:6">
      <c r="B3359" s="31"/>
      <c r="F3359" s="37"/>
    </row>
    <row r="3360" spans="1:6" s="4" customFormat="1">
      <c r="A3360" s="64"/>
      <c r="B3360" s="40"/>
      <c r="C3360" s="55"/>
      <c r="D3360" s="34"/>
      <c r="E3360" s="35"/>
      <c r="F3360" s="35"/>
    </row>
    <row r="3361" spans="1:6" s="4" customFormat="1">
      <c r="A3361" s="64"/>
      <c r="B3361" s="40"/>
      <c r="C3361" s="55"/>
      <c r="D3361" s="34"/>
      <c r="E3361" s="35"/>
      <c r="F3361" s="35"/>
    </row>
    <row r="3362" spans="1:6" s="4" customFormat="1">
      <c r="A3362" s="64"/>
      <c r="B3362" s="40"/>
      <c r="C3362" s="55"/>
      <c r="D3362" s="34"/>
      <c r="E3362" s="35"/>
      <c r="F3362" s="35"/>
    </row>
    <row r="3364" spans="1:6">
      <c r="B3364" s="14"/>
    </row>
    <row r="3366" spans="1:6">
      <c r="B3366" s="50"/>
    </row>
    <row r="3367" spans="1:6">
      <c r="B3367" s="47"/>
    </row>
    <row r="3368" spans="1:6" ht="73.5" customHeight="1">
      <c r="B3368" s="28"/>
    </row>
    <row r="3370" spans="1:6">
      <c r="B3370" s="38"/>
    </row>
    <row r="3371" spans="1:6">
      <c r="B3371" s="38"/>
    </row>
    <row r="3372" spans="1:6">
      <c r="B3372" s="38"/>
    </row>
    <row r="3373" spans="1:6">
      <c r="B3373" s="28"/>
    </row>
    <row r="3374" spans="1:6">
      <c r="B3374" s="28"/>
    </row>
    <row r="3376" spans="1:6" s="19" customFormat="1" ht="11.5">
      <c r="A3376" s="30"/>
      <c r="B3376" s="38"/>
      <c r="E3376" s="20"/>
      <c r="F3376" s="20"/>
    </row>
    <row r="3378" spans="1:6" s="19" customFormat="1" ht="11.5">
      <c r="A3378" s="30"/>
      <c r="B3378" s="28"/>
      <c r="E3378" s="20"/>
      <c r="F3378" s="20"/>
    </row>
    <row r="3379" spans="1:6" s="19" customFormat="1" ht="11.5">
      <c r="A3379" s="30"/>
      <c r="B3379" s="28"/>
      <c r="E3379" s="20"/>
      <c r="F3379" s="20"/>
    </row>
    <row r="3380" spans="1:6" s="19" customFormat="1" ht="11.5">
      <c r="A3380" s="30"/>
      <c r="B3380" s="38"/>
      <c r="E3380" s="20"/>
      <c r="F3380" s="20"/>
    </row>
    <row r="3381" spans="1:6" s="19" customFormat="1" ht="11.5">
      <c r="A3381" s="30"/>
      <c r="B3381" s="28"/>
      <c r="E3381" s="20"/>
      <c r="F3381" s="20"/>
    </row>
    <row r="3382" spans="1:6" s="19" customFormat="1" ht="11.5">
      <c r="A3382" s="30"/>
      <c r="B3382" s="28"/>
      <c r="E3382" s="20"/>
      <c r="F3382" s="20"/>
    </row>
    <row r="3383" spans="1:6" s="19" customFormat="1" ht="11.5">
      <c r="A3383" s="30"/>
      <c r="B3383" s="28"/>
      <c r="E3383" s="20"/>
      <c r="F3383" s="20"/>
    </row>
    <row r="3384" spans="1:6" s="19" customFormat="1" ht="11.5">
      <c r="A3384" s="30"/>
      <c r="B3384" s="38"/>
      <c r="E3384" s="20"/>
      <c r="F3384" s="20"/>
    </row>
    <row r="3385" spans="1:6" s="19" customFormat="1" ht="11.5">
      <c r="A3385" s="30"/>
      <c r="B3385" s="38"/>
      <c r="E3385" s="20"/>
      <c r="F3385" s="20"/>
    </row>
    <row r="3386" spans="1:6" s="19" customFormat="1" ht="11.5">
      <c r="A3386" s="30"/>
      <c r="B3386" s="28"/>
      <c r="E3386" s="20"/>
      <c r="F3386" s="20"/>
    </row>
    <row r="3387" spans="1:6" s="19" customFormat="1" ht="11.5">
      <c r="A3387" s="30"/>
      <c r="B3387" s="28"/>
      <c r="E3387" s="20"/>
      <c r="F3387" s="20"/>
    </row>
    <row r="3388" spans="1:6" s="19" customFormat="1" ht="11.5">
      <c r="A3388" s="30"/>
      <c r="B3388" s="41"/>
      <c r="E3388" s="20"/>
      <c r="F3388" s="20"/>
    </row>
    <row r="3389" spans="1:6" s="19" customFormat="1" ht="11.5">
      <c r="A3389" s="30"/>
      <c r="B3389" s="28"/>
      <c r="E3389" s="20"/>
      <c r="F3389" s="20"/>
    </row>
    <row r="3390" spans="1:6" s="19" customFormat="1" ht="11.5">
      <c r="A3390" s="30"/>
      <c r="B3390" s="38"/>
      <c r="E3390" s="20"/>
      <c r="F3390" s="20"/>
    </row>
    <row r="3391" spans="1:6" s="19" customFormat="1" ht="11.5">
      <c r="A3391" s="30"/>
      <c r="B3391" s="28"/>
      <c r="E3391" s="20"/>
      <c r="F3391" s="20"/>
    </row>
    <row r="3392" spans="1:6" s="19" customFormat="1" ht="11.5">
      <c r="A3392" s="30"/>
      <c r="B3392" s="28"/>
      <c r="E3392" s="20"/>
      <c r="F3392" s="20"/>
    </row>
    <row r="3393" spans="1:6" s="19" customFormat="1" ht="11.5">
      <c r="A3393" s="30"/>
      <c r="B3393" s="28"/>
      <c r="E3393" s="20"/>
      <c r="F3393" s="20"/>
    </row>
    <row r="3394" spans="1:6" s="19" customFormat="1" ht="11.5">
      <c r="A3394" s="30"/>
      <c r="B3394" s="28"/>
      <c r="E3394" s="20"/>
      <c r="F3394" s="20"/>
    </row>
    <row r="3395" spans="1:6" s="19" customFormat="1" ht="11.5">
      <c r="A3395" s="30"/>
      <c r="B3395" s="41"/>
      <c r="E3395" s="20"/>
      <c r="F3395" s="20"/>
    </row>
    <row r="3396" spans="1:6" s="19" customFormat="1" ht="11.5">
      <c r="A3396" s="30"/>
      <c r="B3396" s="41"/>
      <c r="E3396" s="20"/>
      <c r="F3396" s="20"/>
    </row>
    <row r="3397" spans="1:6" s="19" customFormat="1" ht="11.5">
      <c r="A3397" s="30"/>
      <c r="B3397" s="38"/>
      <c r="E3397" s="20"/>
      <c r="F3397" s="20"/>
    </row>
    <row r="3398" spans="1:6" s="19" customFormat="1" ht="11.5">
      <c r="A3398" s="30"/>
      <c r="B3398" s="28"/>
      <c r="E3398" s="20"/>
      <c r="F3398" s="20"/>
    </row>
    <row r="3399" spans="1:6" s="19" customFormat="1" ht="11.5">
      <c r="A3399" s="30"/>
      <c r="B3399" s="28"/>
      <c r="E3399" s="20"/>
      <c r="F3399" s="20"/>
    </row>
    <row r="3400" spans="1:6" s="19" customFormat="1" ht="11.5">
      <c r="A3400" s="30"/>
      <c r="B3400" s="28"/>
      <c r="E3400" s="20"/>
      <c r="F3400" s="20"/>
    </row>
    <row r="3401" spans="1:6" s="19" customFormat="1" ht="11.5">
      <c r="A3401" s="30"/>
      <c r="B3401" s="28"/>
      <c r="E3401" s="20"/>
      <c r="F3401" s="20"/>
    </row>
    <row r="3402" spans="1:6" s="19" customFormat="1" ht="11.5">
      <c r="A3402" s="30"/>
      <c r="B3402" s="28"/>
      <c r="E3402" s="20"/>
      <c r="F3402" s="20"/>
    </row>
    <row r="3403" spans="1:6" s="19" customFormat="1" ht="11.5">
      <c r="A3403" s="30"/>
      <c r="B3403" s="14"/>
      <c r="E3403" s="20"/>
      <c r="F3403" s="20"/>
    </row>
    <row r="3405" spans="1:6" s="19" customFormat="1" ht="27" customHeight="1">
      <c r="A3405" s="30"/>
      <c r="B3405" s="41"/>
      <c r="E3405" s="20"/>
      <c r="F3405" s="20"/>
    </row>
    <row r="3406" spans="1:6" s="19" customFormat="1" ht="11.5">
      <c r="A3406" s="30"/>
      <c r="B3406" s="14"/>
      <c r="E3406" s="20"/>
      <c r="F3406" s="20"/>
    </row>
    <row r="3407" spans="1:6">
      <c r="B3407" s="39"/>
    </row>
    <row r="3408" spans="1:6">
      <c r="B3408" s="14"/>
    </row>
    <row r="3409" spans="1:6">
      <c r="B3409" s="38"/>
    </row>
    <row r="3410" spans="1:6">
      <c r="B3410" s="14"/>
    </row>
    <row r="3413" spans="1:6">
      <c r="B3413" s="38"/>
    </row>
    <row r="3414" spans="1:6">
      <c r="B3414" s="14"/>
    </row>
    <row r="3417" spans="1:6">
      <c r="B3417" s="14"/>
    </row>
    <row r="3418" spans="1:6">
      <c r="B3418" s="43"/>
      <c r="F3418" s="37"/>
    </row>
    <row r="3419" spans="1:6">
      <c r="B3419" s="38"/>
    </row>
    <row r="3420" spans="1:6">
      <c r="B3420" s="28"/>
    </row>
    <row r="3421" spans="1:6">
      <c r="B3421" s="28"/>
    </row>
    <row r="3422" spans="1:6">
      <c r="B3422" s="28"/>
    </row>
    <row r="3423" spans="1:6" s="19" customFormat="1" ht="11.5">
      <c r="A3423" s="30"/>
      <c r="B3423" s="38"/>
      <c r="E3423" s="20"/>
      <c r="F3423" s="20"/>
    </row>
    <row r="3424" spans="1:6" s="19" customFormat="1" ht="11.5">
      <c r="A3424" s="30"/>
      <c r="B3424" s="28"/>
      <c r="E3424" s="20"/>
      <c r="F3424" s="20"/>
    </row>
    <row r="3425" spans="1:6" s="19" customFormat="1" ht="11.5">
      <c r="A3425" s="30"/>
      <c r="B3425" s="28"/>
      <c r="E3425" s="20"/>
      <c r="F3425" s="20"/>
    </row>
    <row r="3426" spans="1:6" s="19" customFormat="1" ht="15.75" customHeight="1">
      <c r="A3426" s="30"/>
      <c r="B3426" s="28"/>
      <c r="E3426" s="20"/>
      <c r="F3426" s="20"/>
    </row>
    <row r="3427" spans="1:6" s="19" customFormat="1" ht="11.5">
      <c r="A3427" s="30"/>
      <c r="B3427" s="38"/>
      <c r="E3427" s="20"/>
      <c r="F3427" s="20"/>
    </row>
    <row r="3428" spans="1:6" s="19" customFormat="1" ht="11.5">
      <c r="A3428" s="30"/>
      <c r="B3428" s="28"/>
      <c r="E3428" s="20"/>
      <c r="F3428" s="20"/>
    </row>
    <row r="3429" spans="1:6" s="19" customFormat="1" ht="21" customHeight="1">
      <c r="A3429" s="30"/>
      <c r="B3429" s="28"/>
      <c r="E3429" s="20"/>
      <c r="F3429" s="20"/>
    </row>
    <row r="3430" spans="1:6" s="19" customFormat="1" ht="16.5" customHeight="1">
      <c r="A3430" s="30"/>
      <c r="B3430" s="28"/>
      <c r="E3430" s="20"/>
      <c r="F3430" s="20"/>
    </row>
    <row r="3431" spans="1:6" s="19" customFormat="1" ht="11.5">
      <c r="A3431" s="30"/>
      <c r="B3431" s="38"/>
      <c r="E3431" s="20"/>
      <c r="F3431" s="20"/>
    </row>
    <row r="3432" spans="1:6" s="19" customFormat="1" ht="11.5">
      <c r="A3432" s="30"/>
      <c r="B3432" s="28"/>
      <c r="E3432" s="20"/>
      <c r="F3432" s="20"/>
    </row>
    <row r="3433" spans="1:6" s="19" customFormat="1" ht="32.25" customHeight="1">
      <c r="A3433" s="30"/>
      <c r="B3433" s="28"/>
      <c r="E3433" s="20"/>
      <c r="F3433" s="20"/>
    </row>
    <row r="3434" spans="1:6" s="19" customFormat="1" ht="16.5" customHeight="1">
      <c r="A3434" s="30"/>
      <c r="B3434" s="28"/>
      <c r="E3434" s="20"/>
      <c r="F3434" s="20"/>
    </row>
    <row r="3435" spans="1:6" s="19" customFormat="1" ht="16.5" customHeight="1">
      <c r="A3435" s="30"/>
      <c r="B3435" s="38"/>
      <c r="E3435" s="20"/>
      <c r="F3435" s="20"/>
    </row>
    <row r="3436" spans="1:6" s="19" customFormat="1" ht="16.5" customHeight="1">
      <c r="A3436" s="30"/>
      <c r="B3436" s="28"/>
      <c r="E3436" s="20"/>
      <c r="F3436" s="20"/>
    </row>
    <row r="3437" spans="1:6" s="19" customFormat="1" ht="16.5" customHeight="1">
      <c r="A3437" s="30"/>
      <c r="B3437" s="38"/>
      <c r="E3437" s="20"/>
      <c r="F3437" s="20"/>
    </row>
    <row r="3438" spans="1:6" s="19" customFormat="1" ht="16.5" customHeight="1">
      <c r="A3438" s="30"/>
      <c r="B3438" s="28"/>
      <c r="E3438" s="20"/>
      <c r="F3438" s="20"/>
    </row>
    <row r="3439" spans="1:6" s="19" customFormat="1" ht="29.25" customHeight="1">
      <c r="A3439" s="30"/>
      <c r="B3439" s="28"/>
      <c r="E3439" s="20"/>
      <c r="F3439" s="20"/>
    </row>
    <row r="3440" spans="1:6" s="19" customFormat="1" ht="15" customHeight="1">
      <c r="A3440" s="30"/>
      <c r="B3440" s="28"/>
      <c r="E3440" s="20"/>
      <c r="F3440" s="20"/>
    </row>
    <row r="3441" spans="1:6" s="19" customFormat="1" ht="15" customHeight="1">
      <c r="A3441" s="30"/>
      <c r="B3441" s="38"/>
      <c r="E3441" s="20"/>
      <c r="F3441" s="20"/>
    </row>
    <row r="3442" spans="1:6" s="19" customFormat="1" ht="15" customHeight="1">
      <c r="A3442" s="30"/>
      <c r="B3442" s="28"/>
      <c r="E3442" s="20"/>
      <c r="F3442" s="20"/>
    </row>
    <row r="3443" spans="1:6" s="19" customFormat="1" ht="29.25" customHeight="1">
      <c r="A3443" s="30"/>
      <c r="B3443" s="28"/>
      <c r="E3443" s="20"/>
      <c r="F3443" s="20"/>
    </row>
    <row r="3444" spans="1:6" s="19" customFormat="1" ht="15" customHeight="1">
      <c r="A3444" s="30"/>
      <c r="B3444" s="28"/>
      <c r="E3444" s="20"/>
      <c r="F3444" s="20"/>
    </row>
    <row r="3445" spans="1:6" s="19" customFormat="1" ht="15" customHeight="1">
      <c r="A3445" s="30"/>
      <c r="B3445" s="38"/>
      <c r="E3445" s="20"/>
      <c r="F3445" s="20"/>
    </row>
    <row r="3446" spans="1:6" s="19" customFormat="1" ht="15" customHeight="1">
      <c r="A3446" s="30"/>
      <c r="B3446" s="28"/>
      <c r="E3446" s="20"/>
      <c r="F3446" s="20"/>
    </row>
    <row r="3447" spans="1:6" s="19" customFormat="1" ht="15" customHeight="1">
      <c r="A3447" s="30"/>
      <c r="B3447" s="28"/>
      <c r="E3447" s="20"/>
      <c r="F3447" s="20"/>
    </row>
    <row r="3448" spans="1:6" s="19" customFormat="1" ht="15" customHeight="1">
      <c r="A3448" s="30"/>
      <c r="B3448" s="28"/>
      <c r="E3448" s="20"/>
      <c r="F3448" s="20"/>
    </row>
    <row r="3449" spans="1:6" s="19" customFormat="1" ht="15" customHeight="1">
      <c r="A3449" s="30"/>
      <c r="B3449" s="38"/>
      <c r="E3449" s="20"/>
      <c r="F3449" s="20"/>
    </row>
    <row r="3450" spans="1:6" s="19" customFormat="1" ht="15" customHeight="1">
      <c r="A3450" s="30"/>
      <c r="B3450" s="28"/>
      <c r="E3450" s="20"/>
      <c r="F3450" s="20"/>
    </row>
    <row r="3451" spans="1:6" s="19" customFormat="1" ht="15" customHeight="1">
      <c r="A3451" s="30"/>
      <c r="B3451" s="28"/>
      <c r="E3451" s="20"/>
      <c r="F3451" s="20"/>
    </row>
    <row r="3452" spans="1:6" s="19" customFormat="1" ht="15" customHeight="1">
      <c r="A3452" s="30"/>
      <c r="B3452" s="28"/>
      <c r="E3452" s="20"/>
      <c r="F3452" s="20"/>
    </row>
    <row r="3453" spans="1:6" s="19" customFormat="1" ht="15" customHeight="1">
      <c r="A3453" s="30"/>
      <c r="B3453" s="38"/>
      <c r="E3453" s="20"/>
      <c r="F3453" s="20"/>
    </row>
    <row r="3454" spans="1:6" s="19" customFormat="1" ht="17.25" customHeight="1">
      <c r="A3454" s="30"/>
      <c r="B3454" s="28"/>
      <c r="E3454" s="20"/>
      <c r="F3454" s="20"/>
    </row>
    <row r="3455" spans="1:6" s="19" customFormat="1" ht="11.5">
      <c r="A3455" s="30"/>
      <c r="B3455" s="28"/>
      <c r="E3455" s="20"/>
      <c r="F3455" s="20"/>
    </row>
    <row r="3456" spans="1:6" s="19" customFormat="1" ht="17.25" customHeight="1">
      <c r="A3456" s="30"/>
      <c r="B3456" s="28"/>
      <c r="E3456" s="20"/>
      <c r="F3456" s="20"/>
    </row>
    <row r="3457" spans="1:6" s="19" customFormat="1" ht="11.5">
      <c r="A3457" s="30"/>
      <c r="B3457" s="14"/>
      <c r="E3457" s="20"/>
      <c r="F3457" s="20"/>
    </row>
    <row r="3459" spans="1:6" s="19" customFormat="1" ht="11.5">
      <c r="A3459" s="30"/>
      <c r="B3459" s="39"/>
      <c r="E3459" s="20"/>
      <c r="F3459" s="20"/>
    </row>
    <row r="3461" spans="1:6" s="19" customFormat="1" ht="11.5">
      <c r="A3461" s="30"/>
      <c r="B3461" s="28"/>
      <c r="E3461" s="20"/>
      <c r="F3461" s="20"/>
    </row>
    <row r="3462" spans="1:6" s="19" customFormat="1" ht="11.5">
      <c r="A3462" s="30"/>
      <c r="B3462" s="28"/>
      <c r="E3462" s="20"/>
      <c r="F3462" s="20"/>
    </row>
    <row r="3463" spans="1:6" s="19" customFormat="1" ht="11.5">
      <c r="A3463" s="30"/>
      <c r="B3463" s="28"/>
      <c r="E3463" s="20"/>
      <c r="F3463" s="20"/>
    </row>
    <row r="3465" spans="1:6" s="19" customFormat="1" ht="11.5">
      <c r="A3465" s="30"/>
      <c r="B3465" s="28"/>
      <c r="E3465" s="20"/>
      <c r="F3465" s="20"/>
    </row>
    <row r="3466" spans="1:6" s="19" customFormat="1" ht="11.5">
      <c r="A3466" s="30"/>
      <c r="B3466" s="28"/>
      <c r="E3466" s="20"/>
      <c r="F3466" s="20"/>
    </row>
    <row r="3467" spans="1:6" s="19" customFormat="1" ht="11.5">
      <c r="A3467" s="30"/>
      <c r="B3467" s="28"/>
      <c r="E3467" s="20"/>
      <c r="F3467" s="20"/>
    </row>
    <row r="3468" spans="1:6" s="19" customFormat="1" ht="11.5">
      <c r="A3468" s="30"/>
      <c r="B3468" s="28"/>
      <c r="E3468" s="20"/>
      <c r="F3468" s="20"/>
    </row>
    <row r="3469" spans="1:6" s="19" customFormat="1" ht="11.5">
      <c r="A3469" s="30"/>
      <c r="B3469" s="28"/>
      <c r="E3469" s="20"/>
      <c r="F3469" s="20"/>
    </row>
    <row r="3470" spans="1:6" s="19" customFormat="1" ht="11.5">
      <c r="A3470" s="30"/>
      <c r="B3470" s="28"/>
      <c r="E3470" s="20"/>
      <c r="F3470" s="20"/>
    </row>
    <row r="3471" spans="1:6" s="19" customFormat="1" ht="11.5">
      <c r="A3471" s="30"/>
      <c r="B3471" s="38"/>
      <c r="E3471" s="20"/>
      <c r="F3471" s="20"/>
    </row>
    <row r="3472" spans="1:6" s="19" customFormat="1" ht="11.5">
      <c r="A3472" s="30"/>
      <c r="B3472" s="28"/>
      <c r="E3472" s="20"/>
      <c r="F3472" s="20"/>
    </row>
    <row r="3473" spans="1:6" s="19" customFormat="1" ht="32.5" customHeight="1">
      <c r="A3473" s="30"/>
      <c r="B3473" s="28"/>
      <c r="E3473" s="20"/>
      <c r="F3473" s="20"/>
    </row>
    <row r="3474" spans="1:6" s="19" customFormat="1" ht="16.5" customHeight="1">
      <c r="A3474" s="30"/>
      <c r="B3474" s="28"/>
      <c r="E3474" s="20"/>
      <c r="F3474" s="20"/>
    </row>
    <row r="3475" spans="1:6" s="19" customFormat="1" ht="18" customHeight="1">
      <c r="A3475" s="30"/>
      <c r="B3475" s="38"/>
      <c r="E3475" s="20"/>
      <c r="F3475" s="20"/>
    </row>
    <row r="3476" spans="1:6" s="19" customFormat="1" ht="15.5" customHeight="1">
      <c r="A3476" s="30"/>
      <c r="B3476" s="28"/>
      <c r="E3476" s="20"/>
      <c r="F3476" s="20"/>
    </row>
    <row r="3477" spans="1:6" s="19" customFormat="1" ht="31.5" customHeight="1">
      <c r="A3477" s="30"/>
      <c r="B3477" s="28"/>
      <c r="E3477" s="20"/>
      <c r="F3477" s="20"/>
    </row>
    <row r="3478" spans="1:6" s="19" customFormat="1" ht="14.25" customHeight="1">
      <c r="A3478" s="30"/>
      <c r="B3478" s="28"/>
      <c r="E3478" s="20"/>
      <c r="F3478" s="20"/>
    </row>
    <row r="3479" spans="1:6" s="19" customFormat="1" ht="11.5">
      <c r="A3479" s="30"/>
      <c r="B3479" s="14"/>
      <c r="E3479" s="20"/>
      <c r="F3479" s="20"/>
    </row>
    <row r="3480" spans="1:6" s="19" customFormat="1" ht="14.25" customHeight="1">
      <c r="A3480" s="30"/>
      <c r="B3480" s="28"/>
      <c r="E3480" s="20"/>
      <c r="F3480" s="20"/>
    </row>
    <row r="3481" spans="1:6" s="19" customFormat="1" ht="14.25" customHeight="1">
      <c r="A3481" s="30"/>
      <c r="B3481" s="41"/>
      <c r="E3481" s="20"/>
      <c r="F3481" s="20"/>
    </row>
    <row r="3482" spans="1:6" s="19" customFormat="1" ht="14.25" customHeight="1">
      <c r="A3482" s="30"/>
      <c r="B3482" s="28"/>
      <c r="E3482" s="20"/>
      <c r="F3482" s="20"/>
    </row>
    <row r="3483" spans="1:6" s="19" customFormat="1" ht="28.5" customHeight="1">
      <c r="A3483" s="30"/>
      <c r="B3483" s="28"/>
      <c r="E3483" s="20"/>
      <c r="F3483" s="20"/>
    </row>
    <row r="3484" spans="1:6" s="19" customFormat="1" ht="14.25" customHeight="1">
      <c r="A3484" s="30"/>
      <c r="B3484" s="28"/>
      <c r="E3484" s="20"/>
      <c r="F3484" s="20"/>
    </row>
    <row r="3485" spans="1:6" s="19" customFormat="1" ht="11.5">
      <c r="A3485" s="30"/>
      <c r="B3485" s="14"/>
      <c r="E3485" s="20"/>
      <c r="F3485" s="20"/>
    </row>
    <row r="3486" spans="1:6" s="19" customFormat="1" ht="11.5">
      <c r="A3486" s="30"/>
      <c r="B3486" s="28"/>
      <c r="E3486" s="20"/>
      <c r="F3486" s="20"/>
    </row>
    <row r="3487" spans="1:6" s="19" customFormat="1" ht="11.5">
      <c r="A3487" s="30"/>
      <c r="B3487" s="41"/>
      <c r="E3487" s="20"/>
      <c r="F3487" s="20"/>
    </row>
    <row r="3488" spans="1:6" s="19" customFormat="1" ht="11.5">
      <c r="A3488" s="30"/>
      <c r="B3488" s="28"/>
      <c r="E3488" s="20"/>
      <c r="F3488" s="20"/>
    </row>
    <row r="3489" spans="1:6" s="19" customFormat="1" ht="11.5">
      <c r="A3489" s="30"/>
      <c r="B3489" s="39"/>
      <c r="E3489" s="20"/>
      <c r="F3489" s="20"/>
    </row>
    <row r="3490" spans="1:6" s="19" customFormat="1" ht="11.5">
      <c r="A3490" s="30"/>
      <c r="B3490" s="28"/>
      <c r="E3490" s="20"/>
      <c r="F3490" s="20"/>
    </row>
    <row r="3491" spans="1:6" s="19" customFormat="1" ht="11.5">
      <c r="A3491" s="30"/>
      <c r="B3491" s="38"/>
      <c r="E3491" s="20"/>
      <c r="F3491" s="20"/>
    </row>
    <row r="3492" spans="1:6" s="19" customFormat="1" ht="11.5">
      <c r="A3492" s="30"/>
      <c r="B3492" s="28"/>
      <c r="E3492" s="20"/>
      <c r="F3492" s="20"/>
    </row>
    <row r="3493" spans="1:6" s="19" customFormat="1" ht="11.5">
      <c r="A3493" s="30"/>
      <c r="B3493" s="28"/>
      <c r="E3493" s="20"/>
      <c r="F3493" s="20"/>
    </row>
    <row r="3494" spans="1:6" s="19" customFormat="1" ht="11.5">
      <c r="A3494" s="30"/>
      <c r="B3494" s="28"/>
      <c r="E3494" s="20"/>
      <c r="F3494" s="20"/>
    </row>
    <row r="3495" spans="1:6" s="19" customFormat="1" ht="11.5">
      <c r="A3495" s="30"/>
      <c r="B3495" s="28"/>
      <c r="E3495" s="20"/>
      <c r="F3495" s="20"/>
    </row>
    <row r="3496" spans="1:6" s="19" customFormat="1" ht="11.5">
      <c r="A3496" s="30"/>
      <c r="B3496" s="28"/>
      <c r="E3496" s="20"/>
      <c r="F3496" s="20"/>
    </row>
    <row r="3497" spans="1:6" s="19" customFormat="1" ht="11.5">
      <c r="A3497" s="30"/>
      <c r="B3497" s="41"/>
      <c r="E3497" s="20"/>
      <c r="F3497" s="20"/>
    </row>
    <row r="3498" spans="1:6" s="19" customFormat="1" ht="11.5">
      <c r="A3498" s="30"/>
      <c r="B3498" s="28"/>
      <c r="E3498" s="20"/>
      <c r="F3498" s="20"/>
    </row>
    <row r="3499" spans="1:6" s="19" customFormat="1" ht="11.5">
      <c r="A3499" s="30"/>
      <c r="B3499" s="38"/>
      <c r="E3499" s="20"/>
      <c r="F3499" s="20"/>
    </row>
    <row r="3501" spans="1:6" s="19" customFormat="1" ht="11.5">
      <c r="A3501" s="30"/>
      <c r="B3501" s="28"/>
      <c r="E3501" s="20"/>
      <c r="F3501" s="20"/>
    </row>
    <row r="3502" spans="1:6" s="19" customFormat="1" ht="11.5">
      <c r="A3502" s="30"/>
      <c r="B3502" s="28"/>
      <c r="E3502" s="20"/>
      <c r="F3502" s="20"/>
    </row>
    <row r="3503" spans="1:6" s="19" customFormat="1" ht="11.5">
      <c r="A3503" s="30"/>
      <c r="B3503" s="28"/>
      <c r="E3503" s="20"/>
      <c r="F3503" s="20"/>
    </row>
    <row r="3504" spans="1:6" s="19" customFormat="1" ht="11.5">
      <c r="A3504" s="30"/>
      <c r="B3504" s="41"/>
      <c r="E3504" s="20"/>
      <c r="F3504" s="20"/>
    </row>
    <row r="3505" spans="1:6" s="19" customFormat="1" ht="11.5">
      <c r="A3505" s="30"/>
      <c r="B3505" s="41"/>
      <c r="E3505" s="20"/>
      <c r="F3505" s="20"/>
    </row>
    <row r="3506" spans="1:6" s="19" customFormat="1" ht="16" customHeight="1">
      <c r="A3506" s="30"/>
      <c r="B3506" s="38"/>
      <c r="E3506" s="20"/>
      <c r="F3506" s="20"/>
    </row>
    <row r="3507" spans="1:6" s="19" customFormat="1" ht="15.75" customHeight="1">
      <c r="A3507" s="30"/>
      <c r="B3507" s="28"/>
      <c r="E3507" s="20"/>
      <c r="F3507" s="20"/>
    </row>
    <row r="3508" spans="1:6" s="19" customFormat="1" ht="27.5" customHeight="1">
      <c r="A3508" s="30"/>
      <c r="B3508" s="28"/>
      <c r="E3508" s="20"/>
      <c r="F3508" s="20"/>
    </row>
    <row r="3509" spans="1:6" s="19" customFormat="1" ht="27.5" customHeight="1">
      <c r="A3509" s="30"/>
      <c r="B3509" s="28"/>
      <c r="E3509" s="20"/>
      <c r="F3509" s="20"/>
    </row>
    <row r="3510" spans="1:6" s="19" customFormat="1" ht="15.5" customHeight="1">
      <c r="A3510" s="30"/>
      <c r="B3510" s="38"/>
      <c r="E3510" s="20"/>
      <c r="F3510" s="20"/>
    </row>
    <row r="3511" spans="1:6" s="19" customFormat="1" ht="14" customHeight="1">
      <c r="A3511" s="30"/>
      <c r="B3511" s="28"/>
      <c r="E3511" s="20"/>
      <c r="F3511" s="20"/>
    </row>
    <row r="3512" spans="1:6" s="19" customFormat="1" ht="29.5" customHeight="1">
      <c r="A3512" s="30"/>
      <c r="B3512" s="51"/>
      <c r="E3512" s="20"/>
      <c r="F3512" s="20"/>
    </row>
    <row r="3513" spans="1:6" s="19" customFormat="1" ht="15" customHeight="1">
      <c r="A3513" s="30"/>
      <c r="B3513" s="51"/>
      <c r="E3513" s="20"/>
      <c r="F3513" s="20"/>
    </row>
    <row r="3514" spans="1:6" s="19" customFormat="1" ht="11.5">
      <c r="A3514" s="30"/>
      <c r="B3514" s="14"/>
      <c r="E3514" s="20"/>
      <c r="F3514" s="20"/>
    </row>
    <row r="3516" spans="1:6" s="19" customFormat="1" ht="33.5" customHeight="1">
      <c r="A3516" s="30"/>
      <c r="B3516" s="28"/>
      <c r="E3516" s="20"/>
      <c r="F3516" s="20"/>
    </row>
    <row r="3517" spans="1:6" s="19" customFormat="1" ht="13.5" customHeight="1">
      <c r="A3517" s="30"/>
      <c r="B3517" s="28"/>
      <c r="E3517" s="20"/>
      <c r="F3517" s="20"/>
    </row>
    <row r="3518" spans="1:6" s="19" customFormat="1" ht="11.5">
      <c r="A3518" s="30"/>
      <c r="B3518" s="14"/>
      <c r="E3518" s="20"/>
      <c r="F3518" s="20"/>
    </row>
    <row r="3519" spans="1:6" s="19" customFormat="1" ht="11.5">
      <c r="A3519" s="30"/>
      <c r="B3519" s="28"/>
      <c r="E3519" s="20"/>
      <c r="F3519" s="20"/>
    </row>
    <row r="3520" spans="1:6" s="19" customFormat="1" ht="11.5">
      <c r="A3520" s="30"/>
      <c r="B3520" s="38"/>
      <c r="E3520" s="20"/>
      <c r="F3520" s="20"/>
    </row>
    <row r="3521" spans="1:6" s="19" customFormat="1" ht="11.5">
      <c r="A3521" s="30"/>
      <c r="B3521" s="41"/>
      <c r="E3521" s="20"/>
      <c r="F3521" s="20"/>
    </row>
    <row r="3522" spans="1:6" s="19" customFormat="1" ht="11.5">
      <c r="A3522" s="30"/>
      <c r="B3522" s="28"/>
      <c r="E3522" s="20"/>
      <c r="F3522" s="20"/>
    </row>
    <row r="3523" spans="1:6" s="19" customFormat="1" ht="11.5">
      <c r="A3523" s="30"/>
      <c r="B3523" s="28"/>
      <c r="E3523" s="20"/>
      <c r="F3523" s="20"/>
    </row>
    <row r="3524" spans="1:6" s="19" customFormat="1" ht="11.5">
      <c r="A3524" s="30"/>
      <c r="B3524" s="41"/>
      <c r="E3524" s="20"/>
      <c r="F3524" s="20"/>
    </row>
    <row r="3525" spans="1:6" s="19" customFormat="1" ht="11.5">
      <c r="A3525" s="30"/>
      <c r="B3525" s="41"/>
      <c r="E3525" s="20"/>
      <c r="F3525" s="20"/>
    </row>
    <row r="3526" spans="1:6" s="19" customFormat="1" ht="11.5">
      <c r="A3526" s="30"/>
      <c r="B3526" s="41"/>
      <c r="E3526" s="20"/>
      <c r="F3526" s="20"/>
    </row>
    <row r="3527" spans="1:6" s="19" customFormat="1" ht="11.5">
      <c r="A3527" s="30"/>
      <c r="B3527" s="41"/>
      <c r="E3527" s="20"/>
      <c r="F3527" s="20"/>
    </row>
    <row r="3528" spans="1:6" s="19" customFormat="1" ht="11.5">
      <c r="A3528" s="30"/>
      <c r="B3528" s="41"/>
      <c r="E3528" s="20"/>
      <c r="F3528" s="20"/>
    </row>
    <row r="3529" spans="1:6" s="19" customFormat="1" ht="11.5">
      <c r="A3529" s="30"/>
      <c r="B3529" s="41"/>
      <c r="E3529" s="20"/>
      <c r="F3529" s="20"/>
    </row>
    <row r="3530" spans="1:6" s="19" customFormat="1" ht="11.5">
      <c r="A3530" s="30"/>
      <c r="B3530" s="41"/>
      <c r="E3530" s="20"/>
      <c r="F3530" s="20"/>
    </row>
    <row r="3531" spans="1:6" s="19" customFormat="1" ht="11.5">
      <c r="A3531" s="30"/>
      <c r="B3531" s="41"/>
      <c r="E3531" s="20"/>
      <c r="F3531" s="20"/>
    </row>
    <row r="3532" spans="1:6" s="19" customFormat="1" ht="11.5">
      <c r="A3532" s="30"/>
      <c r="B3532" s="41"/>
      <c r="E3532" s="20"/>
      <c r="F3532" s="20"/>
    </row>
    <row r="3533" spans="1:6" s="19" customFormat="1" ht="11.5">
      <c r="A3533" s="30"/>
      <c r="B3533" s="28"/>
      <c r="E3533" s="20"/>
      <c r="F3533" s="20"/>
    </row>
    <row r="3534" spans="1:6" s="19" customFormat="1" ht="11.5">
      <c r="A3534" s="30"/>
      <c r="B3534" s="28"/>
      <c r="E3534" s="20"/>
      <c r="F3534" s="20"/>
    </row>
    <row r="3535" spans="1:6" s="19" customFormat="1" ht="11.5">
      <c r="A3535" s="30"/>
      <c r="B3535" s="41"/>
      <c r="E3535" s="20"/>
      <c r="F3535" s="20"/>
    </row>
    <row r="3537" spans="1:6" s="19" customFormat="1" ht="11.5">
      <c r="A3537" s="30"/>
      <c r="B3537" s="28"/>
      <c r="E3537" s="20"/>
      <c r="F3537" s="20"/>
    </row>
    <row r="3538" spans="1:6" s="19" customFormat="1" ht="11.5">
      <c r="A3538" s="30"/>
      <c r="B3538" s="28"/>
      <c r="E3538" s="20"/>
      <c r="F3538" s="20"/>
    </row>
    <row r="3539" spans="1:6" s="19" customFormat="1" ht="11.5">
      <c r="A3539" s="30"/>
      <c r="B3539" s="14"/>
      <c r="E3539" s="20"/>
      <c r="F3539" s="20"/>
    </row>
    <row r="3540" spans="1:6" s="19" customFormat="1" ht="11.5">
      <c r="A3540" s="30"/>
      <c r="B3540" s="28"/>
      <c r="E3540" s="20"/>
      <c r="F3540" s="20"/>
    </row>
    <row r="3541" spans="1:6" s="19" customFormat="1" ht="11.5">
      <c r="A3541" s="30"/>
      <c r="B3541" s="41"/>
      <c r="E3541" s="20"/>
      <c r="F3541" s="20"/>
    </row>
    <row r="3542" spans="1:6" s="19" customFormat="1" ht="11.5">
      <c r="A3542" s="30"/>
      <c r="B3542" s="28"/>
      <c r="E3542" s="20"/>
      <c r="F3542" s="20"/>
    </row>
    <row r="3543" spans="1:6" s="19" customFormat="1" ht="11.5">
      <c r="A3543" s="30"/>
      <c r="B3543" s="39"/>
      <c r="E3543" s="20"/>
      <c r="F3543" s="20"/>
    </row>
    <row r="3544" spans="1:6" s="19" customFormat="1" ht="11.5">
      <c r="A3544" s="30"/>
      <c r="B3544" s="28"/>
      <c r="E3544" s="20"/>
      <c r="F3544" s="20"/>
    </row>
    <row r="3545" spans="1:6" s="19" customFormat="1" ht="11.5">
      <c r="A3545" s="30"/>
      <c r="B3545" s="28"/>
      <c r="E3545" s="20"/>
      <c r="F3545" s="20"/>
    </row>
    <row r="3546" spans="1:6" s="19" customFormat="1" ht="11.5">
      <c r="A3546" s="30"/>
      <c r="B3546" s="28"/>
      <c r="E3546" s="20"/>
      <c r="F3546" s="20"/>
    </row>
    <row r="3547" spans="1:6" s="19" customFormat="1" ht="11.5">
      <c r="A3547" s="30"/>
      <c r="B3547" s="41"/>
      <c r="E3547" s="20"/>
      <c r="F3547" s="20"/>
    </row>
    <row r="3548" spans="1:6" s="19" customFormat="1" ht="11.5">
      <c r="A3548" s="30"/>
      <c r="B3548" s="41"/>
      <c r="E3548" s="20"/>
      <c r="F3548" s="20"/>
    </row>
    <row r="3549" spans="1:6" s="19" customFormat="1" ht="11.5">
      <c r="A3549" s="30"/>
      <c r="B3549" s="28"/>
      <c r="E3549" s="20"/>
      <c r="F3549" s="20"/>
    </row>
    <row r="3550" spans="1:6" s="19" customFormat="1" ht="11.5">
      <c r="A3550" s="30"/>
      <c r="B3550" s="28"/>
      <c r="E3550" s="20"/>
      <c r="F3550" s="20"/>
    </row>
    <row r="3551" spans="1:6">
      <c r="B3551" s="41"/>
    </row>
    <row r="3553" spans="1:6">
      <c r="B3553" s="43"/>
      <c r="E3553" s="63"/>
      <c r="F3553" s="37"/>
    </row>
    <row r="3554" spans="1:6">
      <c r="B3554" s="31"/>
      <c r="F3554" s="37"/>
    </row>
    <row r="3555" spans="1:6">
      <c r="B3555" s="14"/>
    </row>
    <row r="3556" spans="1:6">
      <c r="B3556" s="14"/>
    </row>
    <row r="3557" spans="1:6" s="4" customFormat="1">
      <c r="A3557" s="64"/>
      <c r="B3557" s="40"/>
      <c r="C3557" s="55"/>
      <c r="D3557" s="34"/>
      <c r="E3557" s="35"/>
      <c r="F3557" s="35"/>
    </row>
    <row r="3558" spans="1:6" s="4" customFormat="1">
      <c r="A3558" s="64"/>
      <c r="B3558" s="40"/>
      <c r="C3558" s="55"/>
      <c r="D3558" s="34"/>
      <c r="E3558" s="35"/>
      <c r="F3558" s="35"/>
    </row>
    <row r="3559" spans="1:6" s="4" customFormat="1">
      <c r="A3559" s="64"/>
      <c r="B3559" s="40"/>
      <c r="C3559" s="55"/>
      <c r="D3559" s="34"/>
      <c r="E3559" s="35"/>
      <c r="F3559" s="35"/>
    </row>
    <row r="3560" spans="1:6" s="4" customFormat="1">
      <c r="A3560" s="64"/>
      <c r="B3560" s="40"/>
      <c r="C3560" s="55"/>
      <c r="D3560" s="34"/>
      <c r="E3560" s="35"/>
      <c r="F3560" s="35"/>
    </row>
    <row r="3561" spans="1:6" s="4" customFormat="1" ht="78" customHeight="1">
      <c r="A3561" s="64"/>
      <c r="B3561" s="28"/>
      <c r="C3561" s="19"/>
      <c r="D3561" s="34"/>
      <c r="E3561" s="35"/>
      <c r="F3561" s="20"/>
    </row>
    <row r="3562" spans="1:6" s="4" customFormat="1" ht="15" customHeight="1">
      <c r="A3562" s="64"/>
      <c r="B3562" s="28"/>
      <c r="C3562" s="19"/>
      <c r="D3562" s="34"/>
      <c r="E3562" s="35"/>
      <c r="F3562" s="20"/>
    </row>
    <row r="3563" spans="1:6">
      <c r="B3563" s="38"/>
    </row>
    <row r="3564" spans="1:6">
      <c r="B3564" s="38"/>
    </row>
    <row r="3565" spans="1:6">
      <c r="B3565" s="38"/>
    </row>
    <row r="3566" spans="1:6">
      <c r="B3566" s="28"/>
    </row>
    <row r="3567" spans="1:6" s="19" customFormat="1" ht="11.5">
      <c r="A3567" s="30"/>
      <c r="B3567" s="28"/>
      <c r="E3567" s="20"/>
      <c r="F3567" s="20"/>
    </row>
    <row r="3568" spans="1:6" s="19" customFormat="1" ht="12">
      <c r="A3568" s="53"/>
      <c r="B3568" s="49"/>
      <c r="E3568" s="20"/>
      <c r="F3568" s="20"/>
    </row>
    <row r="3569" spans="1:6" s="19" customFormat="1" ht="11.5">
      <c r="A3569" s="30"/>
      <c r="B3569" s="28"/>
      <c r="E3569" s="20"/>
      <c r="F3569" s="20"/>
    </row>
    <row r="3570" spans="1:6" s="19" customFormat="1" ht="11.5">
      <c r="A3570" s="30"/>
      <c r="B3570" s="28"/>
      <c r="E3570" s="20"/>
      <c r="F3570" s="20"/>
    </row>
    <row r="3571" spans="1:6" s="19" customFormat="1" ht="11.5">
      <c r="A3571" s="30"/>
      <c r="B3571" s="28"/>
      <c r="E3571" s="20"/>
      <c r="F3571" s="20"/>
    </row>
    <row r="3573" spans="1:6" s="19" customFormat="1" ht="11.5">
      <c r="A3573" s="30"/>
      <c r="B3573" s="28"/>
      <c r="E3573" s="20"/>
      <c r="F3573" s="20"/>
    </row>
    <row r="3574" spans="1:6" s="19" customFormat="1" ht="11.5">
      <c r="A3574" s="30"/>
      <c r="B3574" s="28"/>
      <c r="E3574" s="20"/>
      <c r="F3574" s="20"/>
    </row>
    <row r="3575" spans="1:6" s="19" customFormat="1" ht="11.5">
      <c r="A3575" s="30"/>
      <c r="B3575" s="28"/>
      <c r="E3575" s="20"/>
      <c r="F3575" s="20"/>
    </row>
    <row r="3576" spans="1:6" s="19" customFormat="1" ht="11.5">
      <c r="A3576" s="30"/>
      <c r="B3576" s="28"/>
      <c r="E3576" s="20"/>
      <c r="F3576" s="20"/>
    </row>
    <row r="3577" spans="1:6" s="19" customFormat="1" ht="11.5">
      <c r="A3577" s="30"/>
      <c r="B3577" s="28"/>
      <c r="E3577" s="20"/>
      <c r="F3577" s="20"/>
    </row>
    <row r="3578" spans="1:6" s="19" customFormat="1" ht="11.5">
      <c r="A3578" s="30"/>
      <c r="B3578" s="28"/>
      <c r="E3578" s="20"/>
      <c r="F3578" s="20"/>
    </row>
    <row r="3579" spans="1:6" s="19" customFormat="1" ht="11.5">
      <c r="A3579" s="30"/>
      <c r="B3579" s="28"/>
      <c r="E3579" s="20"/>
      <c r="F3579" s="20"/>
    </row>
    <row r="3580" spans="1:6" s="19" customFormat="1" ht="11.5">
      <c r="A3580" s="30"/>
      <c r="B3580" s="28"/>
      <c r="E3580" s="20"/>
      <c r="F3580" s="20"/>
    </row>
    <row r="3581" spans="1:6" s="19" customFormat="1" ht="11.5">
      <c r="A3581" s="30"/>
      <c r="B3581" s="38"/>
      <c r="E3581" s="20"/>
      <c r="F3581" s="20"/>
    </row>
    <row r="3582" spans="1:6" s="19" customFormat="1" ht="11.5">
      <c r="A3582" s="30"/>
      <c r="B3582" s="28"/>
      <c r="E3582" s="20"/>
      <c r="F3582" s="20"/>
    </row>
    <row r="3583" spans="1:6" s="19" customFormat="1" ht="11.5">
      <c r="A3583" s="30"/>
      <c r="B3583" s="28"/>
      <c r="E3583" s="20"/>
      <c r="F3583" s="20"/>
    </row>
    <row r="3584" spans="1:6" s="19" customFormat="1" ht="11.5">
      <c r="A3584" s="30"/>
      <c r="B3584" s="28"/>
      <c r="E3584" s="20"/>
      <c r="F3584" s="20"/>
    </row>
    <row r="3585" spans="1:6" s="19" customFormat="1" ht="11.5">
      <c r="A3585" s="30"/>
      <c r="B3585" s="38"/>
      <c r="E3585" s="20"/>
      <c r="F3585" s="20"/>
    </row>
    <row r="3586" spans="1:6" s="19" customFormat="1" ht="11.5">
      <c r="A3586" s="30"/>
      <c r="B3586" s="28"/>
      <c r="E3586" s="20"/>
      <c r="F3586" s="20"/>
    </row>
    <row r="3587" spans="1:6" s="19" customFormat="1" ht="11.5">
      <c r="A3587" s="30"/>
      <c r="B3587" s="28"/>
      <c r="E3587" s="20"/>
      <c r="F3587" s="20"/>
    </row>
    <row r="3588" spans="1:6" s="19" customFormat="1" ht="11.5">
      <c r="A3588" s="30"/>
      <c r="B3588" s="28"/>
      <c r="E3588" s="20"/>
      <c r="F3588" s="20"/>
    </row>
    <row r="3589" spans="1:6" s="19" customFormat="1" ht="11.5">
      <c r="A3589" s="30"/>
      <c r="B3589" s="38"/>
      <c r="E3589" s="20"/>
      <c r="F3589" s="20"/>
    </row>
    <row r="3590" spans="1:6" s="19" customFormat="1" ht="11.5">
      <c r="A3590" s="30"/>
      <c r="B3590" s="38"/>
      <c r="E3590" s="20"/>
      <c r="F3590" s="20"/>
    </row>
    <row r="3591" spans="1:6" s="19" customFormat="1" ht="11.5">
      <c r="A3591" s="30"/>
      <c r="B3591" s="28"/>
      <c r="E3591" s="20"/>
      <c r="F3591" s="20"/>
    </row>
    <row r="3592" spans="1:6" s="19" customFormat="1" ht="11.5">
      <c r="A3592" s="30"/>
      <c r="B3592" s="28"/>
      <c r="E3592" s="20"/>
      <c r="F3592" s="20"/>
    </row>
    <row r="3593" spans="1:6" s="19" customFormat="1" ht="11.5">
      <c r="A3593" s="30"/>
      <c r="B3593" s="38"/>
      <c r="E3593" s="20"/>
      <c r="F3593" s="20"/>
    </row>
    <row r="3594" spans="1:6" s="19" customFormat="1" ht="11.5">
      <c r="A3594" s="30"/>
      <c r="B3594" s="28"/>
      <c r="E3594" s="20"/>
      <c r="F3594" s="20"/>
    </row>
    <row r="3595" spans="1:6" s="19" customFormat="1" ht="11.5">
      <c r="A3595" s="30"/>
      <c r="B3595" s="28"/>
      <c r="E3595" s="20"/>
      <c r="F3595" s="20"/>
    </row>
    <row r="3596" spans="1:6" s="19" customFormat="1" ht="11.5">
      <c r="A3596" s="30"/>
      <c r="B3596" s="28"/>
      <c r="E3596" s="20"/>
      <c r="F3596" s="20"/>
    </row>
    <row r="3597" spans="1:6" s="19" customFormat="1" ht="11.5">
      <c r="A3597" s="30"/>
      <c r="B3597" s="41"/>
      <c r="E3597" s="20"/>
      <c r="F3597" s="20"/>
    </row>
    <row r="3598" spans="1:6" s="19" customFormat="1" ht="11.5">
      <c r="A3598" s="30"/>
      <c r="B3598" s="28"/>
      <c r="E3598" s="20"/>
      <c r="F3598" s="20"/>
    </row>
    <row r="3599" spans="1:6" s="19" customFormat="1" ht="11.5">
      <c r="A3599" s="30"/>
      <c r="B3599" s="38"/>
      <c r="E3599" s="20"/>
      <c r="F3599" s="20"/>
    </row>
    <row r="3600" spans="1:6" s="19" customFormat="1" ht="11.5">
      <c r="A3600" s="30"/>
      <c r="B3600" s="28"/>
      <c r="E3600" s="20"/>
      <c r="F3600" s="20"/>
    </row>
    <row r="3601" spans="1:6" s="19" customFormat="1" ht="11.5">
      <c r="A3601" s="30"/>
      <c r="B3601" s="28"/>
      <c r="E3601" s="20"/>
      <c r="F3601" s="20"/>
    </row>
    <row r="3602" spans="1:6" s="19" customFormat="1" ht="11.5">
      <c r="A3602" s="30"/>
      <c r="B3602" s="28"/>
      <c r="E3602" s="20"/>
      <c r="F3602" s="20"/>
    </row>
    <row r="3603" spans="1:6" s="19" customFormat="1" ht="11.5">
      <c r="A3603" s="30"/>
      <c r="B3603" s="41"/>
      <c r="E3603" s="20"/>
      <c r="F3603" s="20"/>
    </row>
    <row r="3604" spans="1:6" s="19" customFormat="1" ht="11.5">
      <c r="A3604" s="30"/>
      <c r="B3604" s="28"/>
      <c r="E3604" s="20"/>
      <c r="F3604" s="20"/>
    </row>
    <row r="3605" spans="1:6" s="19" customFormat="1" ht="11.5">
      <c r="A3605" s="30"/>
      <c r="B3605" s="38"/>
      <c r="E3605" s="20"/>
      <c r="F3605" s="20"/>
    </row>
    <row r="3606" spans="1:6" s="19" customFormat="1" ht="11.5">
      <c r="A3606" s="30"/>
      <c r="B3606" s="28"/>
      <c r="E3606" s="20"/>
      <c r="F3606" s="20"/>
    </row>
    <row r="3607" spans="1:6" s="19" customFormat="1" ht="11.5">
      <c r="A3607" s="30"/>
      <c r="B3607" s="28"/>
      <c r="E3607" s="20"/>
      <c r="F3607" s="20"/>
    </row>
    <row r="3608" spans="1:6" s="19" customFormat="1" ht="11.5">
      <c r="A3608" s="30"/>
      <c r="B3608" s="28"/>
      <c r="E3608" s="20"/>
      <c r="F3608" s="20"/>
    </row>
    <row r="3609" spans="1:6" s="19" customFormat="1" ht="11.5">
      <c r="A3609" s="30"/>
      <c r="B3609" s="28"/>
      <c r="E3609" s="20"/>
      <c r="F3609" s="20"/>
    </row>
    <row r="3610" spans="1:6" s="19" customFormat="1" ht="11.5">
      <c r="A3610" s="30"/>
      <c r="B3610" s="28"/>
      <c r="E3610" s="20"/>
      <c r="F3610" s="20"/>
    </row>
    <row r="3611" spans="1:6" s="19" customFormat="1" ht="11.5">
      <c r="A3611" s="30"/>
      <c r="B3611" s="28"/>
      <c r="E3611" s="20"/>
      <c r="F3611" s="20"/>
    </row>
    <row r="3612" spans="1:6" s="19" customFormat="1" ht="11.5">
      <c r="A3612" s="30"/>
      <c r="B3612" s="28"/>
      <c r="E3612" s="20"/>
      <c r="F3612" s="20"/>
    </row>
    <row r="3613" spans="1:6" s="19" customFormat="1" ht="11.5">
      <c r="A3613" s="30"/>
      <c r="B3613" s="28"/>
      <c r="E3613" s="20"/>
      <c r="F3613" s="20"/>
    </row>
    <row r="3614" spans="1:6" s="19" customFormat="1" ht="11.5">
      <c r="A3614" s="30"/>
      <c r="B3614" s="28"/>
      <c r="E3614" s="20"/>
      <c r="F3614" s="20"/>
    </row>
    <row r="3615" spans="1:6" s="19" customFormat="1" ht="11.5">
      <c r="A3615" s="30"/>
      <c r="B3615" s="28"/>
      <c r="E3615" s="20"/>
      <c r="F3615" s="20"/>
    </row>
    <row r="3616" spans="1:6" s="19" customFormat="1" ht="11.5">
      <c r="A3616" s="30"/>
      <c r="B3616" s="28"/>
      <c r="E3616" s="20"/>
      <c r="F3616" s="20"/>
    </row>
    <row r="3617" spans="1:6" s="19" customFormat="1" ht="11.5">
      <c r="A3617" s="30"/>
      <c r="B3617" s="28"/>
      <c r="E3617" s="20"/>
      <c r="F3617" s="20"/>
    </row>
    <row r="3618" spans="1:6" s="19" customFormat="1" ht="11.5">
      <c r="A3618" s="30"/>
      <c r="B3618" s="28"/>
      <c r="E3618" s="20"/>
      <c r="F3618" s="20"/>
    </row>
    <row r="3619" spans="1:6" s="19" customFormat="1" ht="11.5">
      <c r="A3619" s="30"/>
      <c r="B3619" s="38"/>
      <c r="E3619" s="20"/>
      <c r="F3619" s="20"/>
    </row>
    <row r="3620" spans="1:6" s="19" customFormat="1" ht="11.5">
      <c r="A3620" s="30"/>
      <c r="B3620" s="28"/>
      <c r="E3620" s="20"/>
      <c r="F3620" s="20"/>
    </row>
    <row r="3621" spans="1:6" s="19" customFormat="1" ht="48.5" customHeight="1">
      <c r="A3621" s="30"/>
      <c r="B3621" s="28"/>
      <c r="E3621" s="20"/>
      <c r="F3621" s="20"/>
    </row>
    <row r="3622" spans="1:6" s="19" customFormat="1" ht="11.5">
      <c r="A3622" s="30"/>
      <c r="B3622" s="28"/>
      <c r="E3622" s="20"/>
      <c r="F3622" s="20"/>
    </row>
    <row r="3623" spans="1:6" s="19" customFormat="1" ht="11.5">
      <c r="A3623" s="30"/>
      <c r="B3623" s="28"/>
      <c r="E3623" s="20"/>
      <c r="F3623" s="20"/>
    </row>
    <row r="3624" spans="1:6" s="19" customFormat="1" ht="11.5">
      <c r="A3624" s="30"/>
      <c r="B3624" s="28"/>
      <c r="E3624" s="20"/>
      <c r="F3624" s="20"/>
    </row>
    <row r="3625" spans="1:6" s="19" customFormat="1" ht="11.5">
      <c r="A3625" s="30"/>
      <c r="B3625" s="38"/>
      <c r="E3625" s="20"/>
      <c r="F3625" s="20"/>
    </row>
    <row r="3626" spans="1:6" s="19" customFormat="1" ht="11.5">
      <c r="A3626" s="30"/>
      <c r="B3626" s="28"/>
      <c r="E3626" s="20"/>
      <c r="F3626" s="20"/>
    </row>
    <row r="3627" spans="1:6" s="19" customFormat="1" ht="53.5" customHeight="1">
      <c r="A3627" s="30"/>
      <c r="B3627" s="28"/>
      <c r="E3627" s="20"/>
      <c r="F3627" s="20"/>
    </row>
    <row r="3628" spans="1:6" s="19" customFormat="1" ht="15" customHeight="1">
      <c r="A3628" s="30"/>
      <c r="B3628" s="28"/>
      <c r="E3628" s="20"/>
      <c r="F3628" s="20"/>
    </row>
    <row r="3629" spans="1:6" s="19" customFormat="1" ht="11.5">
      <c r="A3629" s="30"/>
      <c r="B3629" s="41"/>
      <c r="E3629" s="20"/>
      <c r="F3629" s="20"/>
    </row>
    <row r="3630" spans="1:6" s="19" customFormat="1" ht="11.5">
      <c r="A3630" s="30"/>
      <c r="B3630" s="28"/>
      <c r="E3630" s="20"/>
      <c r="F3630" s="20"/>
    </row>
    <row r="3631" spans="1:6" s="19" customFormat="1" ht="11.5">
      <c r="A3631" s="30"/>
      <c r="B3631" s="28"/>
      <c r="E3631" s="20"/>
      <c r="F3631" s="20"/>
    </row>
    <row r="3632" spans="1:6" s="19" customFormat="1" ht="11.5">
      <c r="A3632" s="30"/>
      <c r="B3632" s="28"/>
      <c r="E3632" s="20"/>
      <c r="F3632" s="20"/>
    </row>
    <row r="3633" spans="1:6" s="19" customFormat="1" ht="11.5">
      <c r="A3633" s="30"/>
      <c r="B3633" s="41"/>
      <c r="E3633" s="20"/>
      <c r="F3633" s="20"/>
    </row>
    <row r="3634" spans="1:6" s="19" customFormat="1" ht="11.5">
      <c r="A3634" s="30"/>
      <c r="B3634" s="28"/>
      <c r="E3634" s="20"/>
      <c r="F3634" s="20"/>
    </row>
    <row r="3635" spans="1:6" s="19" customFormat="1" ht="11.5">
      <c r="A3635" s="30"/>
      <c r="B3635" s="38"/>
      <c r="E3635" s="20"/>
      <c r="F3635" s="20"/>
    </row>
    <row r="3636" spans="1:6" s="19" customFormat="1" ht="11.5">
      <c r="A3636" s="30"/>
      <c r="B3636" s="28"/>
      <c r="E3636" s="20"/>
      <c r="F3636" s="20"/>
    </row>
    <row r="3637" spans="1:6" s="19" customFormat="1" ht="11.5">
      <c r="A3637" s="30"/>
      <c r="B3637" s="28"/>
      <c r="E3637" s="20"/>
      <c r="F3637" s="20"/>
    </row>
    <row r="3638" spans="1:6" s="19" customFormat="1" ht="11.5">
      <c r="A3638" s="30"/>
      <c r="B3638" s="28"/>
      <c r="E3638" s="20"/>
      <c r="F3638" s="20"/>
    </row>
    <row r="3639" spans="1:6" s="19" customFormat="1" ht="11.5">
      <c r="A3639" s="30"/>
      <c r="B3639" s="38"/>
      <c r="E3639" s="20"/>
      <c r="F3639" s="20"/>
    </row>
    <row r="3640" spans="1:6" s="19" customFormat="1" ht="11.5">
      <c r="A3640" s="30"/>
      <c r="B3640" s="28"/>
      <c r="E3640" s="20"/>
      <c r="F3640" s="20"/>
    </row>
    <row r="3641" spans="1:6" s="19" customFormat="1" ht="11.5">
      <c r="A3641" s="30"/>
      <c r="B3641" s="28"/>
      <c r="E3641" s="20"/>
      <c r="F3641" s="20"/>
    </row>
    <row r="3642" spans="1:6" s="19" customFormat="1" ht="11.5">
      <c r="A3642" s="30"/>
      <c r="B3642" s="28"/>
      <c r="E3642" s="20"/>
      <c r="F3642" s="20"/>
    </row>
    <row r="3643" spans="1:6" s="19" customFormat="1" ht="11.5">
      <c r="A3643" s="30"/>
      <c r="B3643" s="41"/>
      <c r="E3643" s="20"/>
      <c r="F3643" s="20"/>
    </row>
    <row r="3644" spans="1:6" s="19" customFormat="1" ht="11.5">
      <c r="A3644" s="30"/>
      <c r="B3644" s="28"/>
      <c r="E3644" s="20"/>
      <c r="F3644" s="20"/>
    </row>
    <row r="3645" spans="1:6" s="19" customFormat="1" ht="11.5">
      <c r="A3645" s="30"/>
      <c r="B3645" s="41"/>
      <c r="E3645" s="20"/>
      <c r="F3645" s="20"/>
    </row>
    <row r="3646" spans="1:6" s="19" customFormat="1" ht="11.5">
      <c r="A3646" s="30"/>
      <c r="B3646" s="28"/>
      <c r="E3646" s="20"/>
      <c r="F3646" s="20"/>
    </row>
    <row r="3647" spans="1:6" s="19" customFormat="1" ht="11.5">
      <c r="A3647" s="30"/>
      <c r="B3647" s="38"/>
      <c r="E3647" s="20"/>
      <c r="F3647" s="20"/>
    </row>
    <row r="3648" spans="1:6" s="19" customFormat="1" ht="11.5">
      <c r="A3648" s="30"/>
      <c r="B3648" s="28"/>
      <c r="E3648" s="20"/>
      <c r="F3648" s="20"/>
    </row>
    <row r="3649" spans="1:6" s="19" customFormat="1" ht="72" customHeight="1">
      <c r="A3649" s="30"/>
      <c r="B3649" s="28"/>
      <c r="E3649" s="20"/>
      <c r="F3649" s="20"/>
    </row>
    <row r="3650" spans="1:6" s="19" customFormat="1" ht="17" customHeight="1">
      <c r="A3650" s="30"/>
      <c r="B3650" s="28"/>
      <c r="E3650" s="20"/>
      <c r="F3650" s="20"/>
    </row>
    <row r="3651" spans="1:6" s="19" customFormat="1" ht="11.5">
      <c r="A3651" s="30"/>
      <c r="B3651" s="14"/>
      <c r="E3651" s="20"/>
      <c r="F3651" s="20"/>
    </row>
    <row r="3653" spans="1:6" s="19" customFormat="1" ht="11.5">
      <c r="A3653" s="30"/>
      <c r="B3653" s="39"/>
      <c r="E3653" s="20"/>
      <c r="F3653" s="20"/>
    </row>
    <row r="3655" spans="1:6" s="19" customFormat="1" ht="11.5">
      <c r="A3655" s="30"/>
      <c r="B3655" s="28"/>
      <c r="E3655" s="20"/>
      <c r="F3655" s="20"/>
    </row>
    <row r="3656" spans="1:6" s="19" customFormat="1" ht="11.5">
      <c r="A3656" s="30"/>
      <c r="B3656" s="28"/>
      <c r="E3656" s="20"/>
      <c r="F3656" s="20"/>
    </row>
    <row r="3657" spans="1:6" s="19" customFormat="1" ht="11.5">
      <c r="A3657" s="30"/>
      <c r="B3657" s="28"/>
      <c r="E3657" s="20"/>
      <c r="F3657" s="20"/>
    </row>
    <row r="3659" spans="1:6" s="19" customFormat="1" ht="11.5">
      <c r="A3659" s="30"/>
      <c r="B3659" s="28"/>
      <c r="E3659" s="20"/>
      <c r="F3659" s="20"/>
    </row>
    <row r="3660" spans="1:6" s="19" customFormat="1" ht="11.5">
      <c r="A3660" s="30"/>
      <c r="B3660" s="28"/>
      <c r="E3660" s="20"/>
      <c r="F3660" s="20"/>
    </row>
    <row r="3661" spans="1:6" s="19" customFormat="1" ht="11.5">
      <c r="A3661" s="30"/>
      <c r="B3661" s="28"/>
      <c r="E3661" s="20"/>
      <c r="F3661" s="20"/>
    </row>
    <row r="3662" spans="1:6" s="19" customFormat="1" ht="11.5">
      <c r="A3662" s="30"/>
      <c r="B3662" s="28"/>
      <c r="E3662" s="20"/>
      <c r="F3662" s="20"/>
    </row>
    <row r="3663" spans="1:6" s="19" customFormat="1" ht="11.5">
      <c r="A3663" s="30"/>
      <c r="B3663" s="14"/>
      <c r="E3663" s="20"/>
      <c r="F3663" s="20"/>
    </row>
    <row r="3664" spans="1:6" s="19" customFormat="1" ht="11.5">
      <c r="A3664" s="30"/>
      <c r="B3664" s="28"/>
      <c r="E3664" s="20"/>
      <c r="F3664" s="20"/>
    </row>
    <row r="3665" spans="1:6" s="19" customFormat="1" ht="11.5">
      <c r="A3665" s="30"/>
      <c r="B3665" s="41"/>
      <c r="E3665" s="20"/>
      <c r="F3665" s="20"/>
    </row>
    <row r="3666" spans="1:6" s="19" customFormat="1" ht="11.5">
      <c r="A3666" s="30"/>
      <c r="B3666" s="28"/>
      <c r="E3666" s="20"/>
      <c r="F3666" s="20"/>
    </row>
    <row r="3667" spans="1:6" s="19" customFormat="1" ht="11.5">
      <c r="A3667" s="30"/>
      <c r="B3667" s="39"/>
      <c r="E3667" s="20"/>
      <c r="F3667" s="20"/>
    </row>
    <row r="3668" spans="1:6" s="19" customFormat="1" ht="11.5">
      <c r="A3668" s="30"/>
      <c r="B3668" s="28"/>
      <c r="E3668" s="20"/>
      <c r="F3668" s="20"/>
    </row>
    <row r="3669" spans="1:6" s="19" customFormat="1" ht="11.5">
      <c r="A3669" s="30"/>
      <c r="B3669" s="28"/>
      <c r="E3669" s="20"/>
      <c r="F3669" s="20"/>
    </row>
    <row r="3670" spans="1:6" s="19" customFormat="1" ht="11.5">
      <c r="A3670" s="30"/>
      <c r="B3670" s="28"/>
      <c r="E3670" s="20"/>
      <c r="F3670" s="20"/>
    </row>
    <row r="3671" spans="1:6" s="19" customFormat="1" ht="11.5">
      <c r="A3671" s="30"/>
      <c r="B3671" s="41"/>
      <c r="E3671" s="20"/>
      <c r="F3671" s="20"/>
    </row>
    <row r="3672" spans="1:6" s="19" customFormat="1" ht="11.5">
      <c r="A3672" s="30"/>
      <c r="B3672" s="28"/>
      <c r="E3672" s="20"/>
      <c r="F3672" s="20"/>
    </row>
    <row r="3673" spans="1:6" s="19" customFormat="1" ht="11.5">
      <c r="A3673" s="30"/>
      <c r="B3673" s="38"/>
      <c r="E3673" s="20"/>
      <c r="F3673" s="20"/>
    </row>
    <row r="3675" spans="1:6" s="19" customFormat="1" ht="11.5">
      <c r="A3675" s="30"/>
      <c r="B3675" s="28"/>
      <c r="E3675" s="20"/>
      <c r="F3675" s="20"/>
    </row>
    <row r="3676" spans="1:6" s="19" customFormat="1" ht="11.5">
      <c r="A3676" s="30"/>
      <c r="B3676" s="28"/>
      <c r="E3676" s="20"/>
      <c r="F3676" s="20"/>
    </row>
    <row r="3677" spans="1:6" s="19" customFormat="1" ht="11.5">
      <c r="A3677" s="30"/>
      <c r="B3677" s="41"/>
      <c r="E3677" s="20"/>
      <c r="F3677" s="20"/>
    </row>
    <row r="3678" spans="1:6" s="19" customFormat="1" ht="11.5">
      <c r="A3678" s="30"/>
      <c r="B3678" s="41"/>
      <c r="E3678" s="20"/>
      <c r="F3678" s="20"/>
    </row>
    <row r="3679" spans="1:6" s="19" customFormat="1" ht="11.5">
      <c r="A3679" s="30"/>
      <c r="B3679" s="38"/>
      <c r="E3679" s="20"/>
      <c r="F3679" s="20"/>
    </row>
    <row r="3680" spans="1:6" s="19" customFormat="1" ht="11.5">
      <c r="A3680" s="30"/>
      <c r="B3680" s="41"/>
      <c r="E3680" s="20"/>
      <c r="F3680" s="20"/>
    </row>
    <row r="3681" spans="1:6" s="19" customFormat="1" ht="47" customHeight="1">
      <c r="A3681" s="30"/>
      <c r="B3681" s="28"/>
      <c r="E3681" s="20"/>
      <c r="F3681" s="20"/>
    </row>
    <row r="3682" spans="1:6" s="19" customFormat="1" ht="10" customHeight="1">
      <c r="A3682" s="30"/>
      <c r="B3682" s="28"/>
      <c r="E3682" s="20"/>
      <c r="F3682" s="20"/>
    </row>
    <row r="3683" spans="1:6" s="19" customFormat="1" ht="15.5" customHeight="1">
      <c r="A3683" s="30"/>
      <c r="B3683" s="38"/>
      <c r="E3683" s="20"/>
      <c r="F3683" s="20"/>
    </row>
    <row r="3684" spans="1:6" s="19" customFormat="1" ht="15.75" customHeight="1">
      <c r="A3684" s="30"/>
      <c r="B3684" s="28"/>
      <c r="E3684" s="20"/>
      <c r="F3684" s="20"/>
    </row>
    <row r="3685" spans="1:6" s="19" customFormat="1" ht="11.5">
      <c r="A3685" s="30"/>
      <c r="B3685" s="28"/>
      <c r="E3685" s="20"/>
      <c r="F3685" s="20"/>
    </row>
    <row r="3686" spans="1:6" s="19" customFormat="1" ht="11.5">
      <c r="A3686" s="30"/>
      <c r="B3686" s="28"/>
      <c r="E3686" s="20"/>
      <c r="F3686" s="20"/>
    </row>
    <row r="3687" spans="1:6" s="19" customFormat="1" ht="11.5">
      <c r="A3687" s="30"/>
      <c r="B3687" s="38"/>
      <c r="E3687" s="20"/>
      <c r="F3687" s="20"/>
    </row>
    <row r="3688" spans="1:6" s="19" customFormat="1" ht="11.5">
      <c r="A3688" s="30"/>
      <c r="B3688" s="28"/>
      <c r="E3688" s="20"/>
      <c r="F3688" s="20"/>
    </row>
    <row r="3689" spans="1:6" s="19" customFormat="1" ht="11.5">
      <c r="A3689" s="30"/>
      <c r="B3689" s="28"/>
      <c r="E3689" s="20"/>
      <c r="F3689" s="20"/>
    </row>
    <row r="3690" spans="1:6" s="19" customFormat="1" ht="11.5">
      <c r="A3690" s="30"/>
      <c r="B3690" s="28"/>
      <c r="E3690" s="20"/>
      <c r="F3690" s="20"/>
    </row>
    <row r="3691" spans="1:6" s="19" customFormat="1" ht="11.5">
      <c r="A3691" s="30"/>
      <c r="B3691" s="38"/>
      <c r="E3691" s="20"/>
      <c r="F3691" s="20"/>
    </row>
    <row r="3692" spans="1:6" s="19" customFormat="1" ht="11.5">
      <c r="A3692" s="30"/>
      <c r="B3692" s="28"/>
      <c r="E3692" s="20"/>
      <c r="F3692" s="20"/>
    </row>
    <row r="3693" spans="1:6" s="19" customFormat="1" ht="11.5">
      <c r="A3693" s="30"/>
      <c r="B3693" s="28"/>
      <c r="E3693" s="20"/>
      <c r="F3693" s="20"/>
    </row>
    <row r="3694" spans="1:6" s="19" customFormat="1" ht="16" customHeight="1">
      <c r="A3694" s="30"/>
      <c r="B3694" s="28"/>
      <c r="E3694" s="20"/>
      <c r="F3694" s="20"/>
    </row>
    <row r="3695" spans="1:6" s="19" customFormat="1" ht="11.5">
      <c r="A3695" s="30"/>
      <c r="B3695" s="14"/>
      <c r="E3695" s="20"/>
      <c r="F3695" s="20"/>
    </row>
    <row r="3697" spans="1:6" s="19" customFormat="1" ht="49.5" customHeight="1">
      <c r="A3697" s="30"/>
      <c r="B3697" s="28"/>
      <c r="E3697" s="20"/>
      <c r="F3697" s="20"/>
    </row>
    <row r="3698" spans="1:6" s="19" customFormat="1" ht="15" customHeight="1">
      <c r="A3698" s="30"/>
      <c r="B3698" s="28"/>
      <c r="E3698" s="20"/>
      <c r="F3698" s="20"/>
    </row>
    <row r="3699" spans="1:6" s="19" customFormat="1" ht="11.5">
      <c r="A3699" s="30"/>
      <c r="B3699" s="14"/>
      <c r="E3699" s="20"/>
      <c r="F3699" s="20"/>
    </row>
    <row r="3700" spans="1:6" s="19" customFormat="1" ht="11.5">
      <c r="A3700" s="30"/>
      <c r="B3700" s="28"/>
      <c r="E3700" s="20"/>
      <c r="F3700" s="20"/>
    </row>
    <row r="3701" spans="1:6" s="19" customFormat="1" ht="11.5">
      <c r="A3701" s="30"/>
      <c r="B3701" s="39"/>
      <c r="E3701" s="20"/>
      <c r="F3701" s="20"/>
    </row>
    <row r="3703" spans="1:6" s="19" customFormat="1" ht="11.5">
      <c r="A3703" s="30"/>
      <c r="B3703" s="28"/>
      <c r="E3703" s="20"/>
      <c r="F3703" s="20"/>
    </row>
    <row r="3704" spans="1:6" s="19" customFormat="1" ht="11.5">
      <c r="A3704" s="30"/>
      <c r="B3704" s="28"/>
      <c r="E3704" s="20"/>
      <c r="F3704" s="20"/>
    </row>
    <row r="3705" spans="1:6" s="19" customFormat="1" ht="11.5">
      <c r="A3705" s="30"/>
      <c r="B3705" s="38"/>
      <c r="E3705" s="20"/>
      <c r="F3705" s="20"/>
    </row>
    <row r="3706" spans="1:6" s="19" customFormat="1" ht="11.5">
      <c r="A3706" s="30"/>
      <c r="B3706" s="41"/>
      <c r="E3706" s="20"/>
      <c r="F3706" s="20"/>
    </row>
    <row r="3707" spans="1:6" s="19" customFormat="1" ht="66" customHeight="1">
      <c r="A3707" s="30"/>
      <c r="B3707" s="28"/>
      <c r="E3707" s="20"/>
      <c r="F3707" s="20"/>
    </row>
    <row r="3708" spans="1:6" s="19" customFormat="1" ht="11.5">
      <c r="A3708" s="30"/>
      <c r="B3708" s="28"/>
      <c r="E3708" s="20"/>
      <c r="F3708" s="20"/>
    </row>
    <row r="3709" spans="1:6" s="19" customFormat="1" ht="11.5">
      <c r="A3709" s="30"/>
      <c r="B3709" s="28"/>
      <c r="E3709" s="20"/>
      <c r="F3709" s="20"/>
    </row>
    <row r="3710" spans="1:6" s="19" customFormat="1" ht="11.5">
      <c r="A3710" s="30"/>
      <c r="B3710" s="28"/>
      <c r="E3710" s="20"/>
      <c r="F3710" s="20"/>
    </row>
    <row r="3711" spans="1:6" s="19" customFormat="1" ht="11.5">
      <c r="A3711" s="30"/>
      <c r="B3711" s="28"/>
      <c r="E3711" s="20"/>
      <c r="F3711" s="20"/>
    </row>
    <row r="3712" spans="1:6" s="19" customFormat="1" ht="11.5">
      <c r="A3712" s="30"/>
      <c r="B3712" s="28"/>
      <c r="E3712" s="20"/>
      <c r="F3712" s="20"/>
    </row>
    <row r="3713" spans="1:6" s="19" customFormat="1" ht="11.5">
      <c r="A3713" s="30"/>
      <c r="B3713" s="28"/>
      <c r="E3713" s="20"/>
      <c r="F3713" s="20"/>
    </row>
    <row r="3714" spans="1:6" s="19" customFormat="1" ht="11.5">
      <c r="A3714" s="30"/>
      <c r="B3714" s="28"/>
      <c r="E3714" s="20"/>
      <c r="F3714" s="20"/>
    </row>
    <row r="3715" spans="1:6" s="19" customFormat="1" ht="11.5">
      <c r="A3715" s="30"/>
      <c r="B3715" s="28"/>
      <c r="E3715" s="20"/>
      <c r="F3715" s="20"/>
    </row>
    <row r="3716" spans="1:6" s="19" customFormat="1" ht="11.5">
      <c r="A3716" s="30"/>
      <c r="B3716" s="28"/>
      <c r="E3716" s="20"/>
      <c r="F3716" s="20"/>
    </row>
    <row r="3717" spans="1:6" s="19" customFormat="1" ht="11.5">
      <c r="A3717" s="30"/>
      <c r="B3717" s="28"/>
      <c r="E3717" s="20"/>
      <c r="F3717" s="20"/>
    </row>
    <row r="3718" spans="1:6" s="19" customFormat="1" ht="11.5">
      <c r="A3718" s="30"/>
      <c r="B3718" s="28"/>
      <c r="E3718" s="20"/>
      <c r="F3718" s="20"/>
    </row>
    <row r="3719" spans="1:6" s="19" customFormat="1" ht="11.5">
      <c r="A3719" s="30"/>
      <c r="B3719" s="28"/>
      <c r="E3719" s="20"/>
      <c r="F3719" s="20"/>
    </row>
    <row r="3720" spans="1:6" s="19" customFormat="1" ht="11.5">
      <c r="A3720" s="30"/>
      <c r="B3720" s="28"/>
      <c r="E3720" s="20"/>
      <c r="F3720" s="20"/>
    </row>
    <row r="3721" spans="1:6" s="19" customFormat="1" ht="11.5">
      <c r="A3721" s="30"/>
      <c r="B3721" s="28"/>
      <c r="E3721" s="20"/>
      <c r="F3721" s="20"/>
    </row>
    <row r="3722" spans="1:6" s="19" customFormat="1" ht="11.5">
      <c r="A3722" s="30"/>
      <c r="B3722" s="28"/>
      <c r="E3722" s="20"/>
      <c r="F3722" s="20"/>
    </row>
    <row r="3723" spans="1:6" s="19" customFormat="1" ht="11.5">
      <c r="A3723" s="30"/>
      <c r="B3723" s="28"/>
      <c r="E3723" s="20"/>
      <c r="F3723" s="20"/>
    </row>
    <row r="3724" spans="1:6" s="19" customFormat="1" ht="11.5">
      <c r="A3724" s="30"/>
      <c r="B3724" s="28"/>
      <c r="E3724" s="20"/>
      <c r="F3724" s="20"/>
    </row>
    <row r="3725" spans="1:6" s="19" customFormat="1" ht="11.5">
      <c r="A3725" s="30"/>
      <c r="B3725" s="28"/>
      <c r="E3725" s="20"/>
      <c r="F3725" s="20"/>
    </row>
    <row r="3726" spans="1:6" s="19" customFormat="1" ht="11.5">
      <c r="A3726" s="30"/>
      <c r="B3726" s="28"/>
      <c r="E3726" s="20"/>
      <c r="F3726" s="20"/>
    </row>
    <row r="3727" spans="1:6">
      <c r="B3727" s="28"/>
    </row>
    <row r="3728" spans="1:6">
      <c r="B3728" s="28"/>
    </row>
    <row r="3729" spans="1:6">
      <c r="B3729" s="28"/>
    </row>
    <row r="3730" spans="1:6">
      <c r="B3730" s="28"/>
    </row>
    <row r="3731" spans="1:6">
      <c r="B3731" s="28"/>
    </row>
    <row r="3732" spans="1:6">
      <c r="B3732" s="28"/>
    </row>
    <row r="3733" spans="1:6">
      <c r="B3733" s="28"/>
    </row>
    <row r="3734" spans="1:6">
      <c r="B3734" s="28"/>
    </row>
    <row r="3735" spans="1:6">
      <c r="B3735" s="28"/>
    </row>
    <row r="3736" spans="1:6">
      <c r="B3736" s="31"/>
      <c r="F3736" s="37"/>
    </row>
    <row r="3737" spans="1:6" s="4" customFormat="1">
      <c r="A3737" s="64"/>
      <c r="B3737" s="33"/>
      <c r="C3737" s="55"/>
      <c r="D3737" s="34"/>
      <c r="E3737" s="35"/>
      <c r="F3737" s="35"/>
    </row>
    <row r="3738" spans="1:6" s="4" customFormat="1">
      <c r="A3738" s="64"/>
      <c r="B3738" s="40"/>
      <c r="C3738" s="55"/>
      <c r="D3738" s="34"/>
      <c r="E3738" s="35"/>
      <c r="F3738" s="35"/>
    </row>
    <row r="3739" spans="1:6" s="4" customFormat="1">
      <c r="A3739" s="64"/>
      <c r="B3739" s="40"/>
      <c r="C3739" s="55"/>
      <c r="D3739" s="34"/>
      <c r="E3739" s="35"/>
      <c r="F3739" s="35"/>
    </row>
    <row r="3740" spans="1:6" s="4" customFormat="1">
      <c r="A3740" s="64"/>
      <c r="B3740" s="40"/>
      <c r="C3740" s="55"/>
      <c r="D3740" s="34"/>
      <c r="E3740" s="35"/>
      <c r="F3740" s="35"/>
    </row>
    <row r="3741" spans="1:6" s="4" customFormat="1">
      <c r="A3741" s="64"/>
      <c r="B3741" s="40"/>
      <c r="C3741" s="55"/>
      <c r="D3741" s="34"/>
      <c r="E3741" s="35"/>
      <c r="F3741" s="35"/>
    </row>
    <row r="3742" spans="1:6" s="4" customFormat="1">
      <c r="A3742" s="64"/>
      <c r="B3742" s="40"/>
      <c r="C3742" s="55"/>
      <c r="D3742" s="34"/>
      <c r="E3742" s="35"/>
      <c r="F3742" s="35"/>
    </row>
    <row r="3743" spans="1:6" s="4" customFormat="1">
      <c r="A3743" s="64"/>
      <c r="B3743" s="40"/>
      <c r="C3743" s="55"/>
      <c r="D3743" s="34"/>
      <c r="E3743" s="35"/>
      <c r="F3743" s="35"/>
    </row>
    <row r="3744" spans="1:6" s="4" customFormat="1" ht="78" customHeight="1">
      <c r="A3744" s="64"/>
      <c r="B3744" s="28"/>
      <c r="C3744" s="19"/>
      <c r="D3744" s="34"/>
      <c r="E3744" s="35"/>
      <c r="F3744" s="20"/>
    </row>
    <row r="3745" spans="1:6" s="4" customFormat="1">
      <c r="A3745" s="64"/>
      <c r="B3745" s="40"/>
      <c r="C3745" s="55"/>
      <c r="D3745" s="34"/>
      <c r="E3745" s="35"/>
      <c r="F3745" s="35"/>
    </row>
    <row r="3746" spans="1:6">
      <c r="B3746" s="38"/>
    </row>
    <row r="3747" spans="1:6">
      <c r="B3747" s="38"/>
    </row>
    <row r="3748" spans="1:6">
      <c r="B3748" s="38"/>
    </row>
    <row r="3749" spans="1:6">
      <c r="B3749" s="28"/>
    </row>
    <row r="3750" spans="1:6">
      <c r="B3750" s="28"/>
    </row>
    <row r="3751" spans="1:6">
      <c r="A3751" s="53"/>
      <c r="B3751" s="49"/>
    </row>
    <row r="3752" spans="1:6">
      <c r="B3752" s="28"/>
    </row>
    <row r="3753" spans="1:6">
      <c r="B3753" s="28"/>
    </row>
    <row r="3754" spans="1:6">
      <c r="B3754" s="38"/>
    </row>
    <row r="3755" spans="1:6">
      <c r="B3755" s="28"/>
    </row>
    <row r="3756" spans="1:6">
      <c r="B3756" s="28"/>
    </row>
    <row r="3757" spans="1:6">
      <c r="B3757" s="28"/>
    </row>
    <row r="3758" spans="1:6">
      <c r="B3758" s="38"/>
    </row>
    <row r="3759" spans="1:6" s="19" customFormat="1" ht="11.5">
      <c r="A3759" s="30"/>
      <c r="B3759" s="28"/>
      <c r="E3759" s="20"/>
      <c r="F3759" s="20"/>
    </row>
    <row r="3760" spans="1:6" s="19" customFormat="1" ht="11.5">
      <c r="A3760" s="30"/>
      <c r="B3760" s="28"/>
      <c r="E3760" s="20"/>
      <c r="F3760" s="20"/>
    </row>
    <row r="3761" spans="1:6" s="19" customFormat="1" ht="11.5">
      <c r="A3761" s="30"/>
      <c r="B3761" s="28"/>
      <c r="E3761" s="20"/>
      <c r="F3761" s="20"/>
    </row>
    <row r="3762" spans="1:6" s="19" customFormat="1" ht="11.5">
      <c r="A3762" s="30"/>
      <c r="B3762" s="38"/>
      <c r="E3762" s="20"/>
      <c r="F3762" s="20"/>
    </row>
    <row r="3763" spans="1:6" s="19" customFormat="1" ht="11.5">
      <c r="A3763" s="30"/>
      <c r="B3763" s="38"/>
      <c r="E3763" s="20"/>
      <c r="F3763" s="20"/>
    </row>
    <row r="3764" spans="1:6" s="19" customFormat="1" ht="11.5">
      <c r="A3764" s="30"/>
      <c r="B3764" s="28"/>
      <c r="E3764" s="20"/>
      <c r="F3764" s="20"/>
    </row>
    <row r="3765" spans="1:6" s="19" customFormat="1" ht="11.5">
      <c r="A3765" s="30"/>
      <c r="B3765" s="28"/>
      <c r="E3765" s="20"/>
      <c r="F3765" s="20"/>
    </row>
    <row r="3766" spans="1:6" s="19" customFormat="1" ht="11.5">
      <c r="A3766" s="30"/>
      <c r="B3766" s="28"/>
      <c r="E3766" s="20"/>
      <c r="F3766" s="20"/>
    </row>
    <row r="3767" spans="1:6" s="19" customFormat="1" ht="11.5">
      <c r="A3767" s="30"/>
      <c r="B3767" s="28"/>
      <c r="E3767" s="20"/>
      <c r="F3767" s="20"/>
    </row>
    <row r="3768" spans="1:6" s="19" customFormat="1" ht="11.5">
      <c r="A3768" s="30"/>
      <c r="B3768" s="28"/>
      <c r="E3768" s="20"/>
      <c r="F3768" s="20"/>
    </row>
    <row r="3769" spans="1:6" s="19" customFormat="1" ht="11.5">
      <c r="A3769" s="30"/>
      <c r="B3769" s="28"/>
      <c r="E3769" s="20"/>
      <c r="F3769" s="20"/>
    </row>
    <row r="3770" spans="1:6" s="19" customFormat="1" ht="11.5">
      <c r="A3770" s="30"/>
      <c r="B3770" s="28"/>
      <c r="E3770" s="20"/>
      <c r="F3770" s="20"/>
    </row>
    <row r="3771" spans="1:6" s="19" customFormat="1" ht="11.5">
      <c r="A3771" s="30"/>
      <c r="B3771" s="41"/>
      <c r="E3771" s="20"/>
      <c r="F3771" s="20"/>
    </row>
    <row r="3772" spans="1:6" s="19" customFormat="1" ht="11.5">
      <c r="A3772" s="30"/>
      <c r="B3772" s="28"/>
      <c r="E3772" s="20"/>
      <c r="F3772" s="20"/>
    </row>
    <row r="3773" spans="1:6" s="19" customFormat="1" ht="11.5">
      <c r="A3773" s="30"/>
      <c r="B3773" s="38"/>
      <c r="E3773" s="20"/>
      <c r="F3773" s="20"/>
    </row>
    <row r="3774" spans="1:6" s="19" customFormat="1" ht="11.5">
      <c r="A3774" s="30"/>
      <c r="B3774" s="28"/>
      <c r="E3774" s="20"/>
      <c r="F3774" s="20"/>
    </row>
    <row r="3775" spans="1:6" s="19" customFormat="1" ht="11.5">
      <c r="A3775" s="30"/>
      <c r="B3775" s="28"/>
      <c r="E3775" s="20"/>
      <c r="F3775" s="20"/>
    </row>
    <row r="3776" spans="1:6" s="19" customFormat="1" ht="11.5">
      <c r="A3776" s="30"/>
      <c r="B3776" s="28"/>
      <c r="E3776" s="20"/>
      <c r="F3776" s="20"/>
    </row>
    <row r="3777" spans="1:6" s="19" customFormat="1" ht="11.5">
      <c r="A3777" s="30"/>
      <c r="B3777" s="41"/>
      <c r="E3777" s="20"/>
      <c r="F3777" s="20"/>
    </row>
    <row r="3778" spans="1:6" s="19" customFormat="1" ht="11.5">
      <c r="A3778" s="30"/>
      <c r="B3778" s="28"/>
      <c r="E3778" s="20"/>
      <c r="F3778" s="20"/>
    </row>
    <row r="3779" spans="1:6" s="19" customFormat="1" ht="11.5">
      <c r="A3779" s="30"/>
      <c r="B3779" s="38"/>
      <c r="E3779" s="20"/>
      <c r="F3779" s="20"/>
    </row>
    <row r="3780" spans="1:6" s="19" customFormat="1" ht="11.5">
      <c r="A3780" s="30"/>
      <c r="B3780" s="28"/>
      <c r="E3780" s="20"/>
      <c r="F3780" s="20"/>
    </row>
    <row r="3781" spans="1:6" s="19" customFormat="1" ht="11.5">
      <c r="A3781" s="30"/>
      <c r="B3781" s="28"/>
      <c r="E3781" s="20"/>
      <c r="F3781" s="20"/>
    </row>
    <row r="3782" spans="1:6" s="19" customFormat="1" ht="11.5">
      <c r="A3782" s="30"/>
      <c r="B3782" s="28"/>
      <c r="E3782" s="20"/>
      <c r="F3782" s="20"/>
    </row>
    <row r="3783" spans="1:6" s="19" customFormat="1" ht="11.5">
      <c r="A3783" s="30"/>
      <c r="B3783" s="28"/>
      <c r="E3783" s="20"/>
      <c r="F3783" s="20"/>
    </row>
    <row r="3784" spans="1:6" s="19" customFormat="1" ht="11.5">
      <c r="A3784" s="30"/>
      <c r="B3784" s="28"/>
      <c r="E3784" s="20"/>
      <c r="F3784" s="20"/>
    </row>
    <row r="3785" spans="1:6" s="19" customFormat="1" ht="11.5">
      <c r="A3785" s="30"/>
      <c r="B3785" s="41"/>
      <c r="E3785" s="20"/>
      <c r="F3785" s="20"/>
    </row>
    <row r="3786" spans="1:6" s="19" customFormat="1" ht="11.5">
      <c r="A3786" s="30"/>
      <c r="B3786" s="28"/>
      <c r="E3786" s="20"/>
      <c r="F3786" s="20"/>
    </row>
    <row r="3787" spans="1:6" s="19" customFormat="1" ht="11.5">
      <c r="A3787" s="30"/>
      <c r="B3787" s="28"/>
      <c r="E3787" s="20"/>
      <c r="F3787" s="20"/>
    </row>
    <row r="3788" spans="1:6" s="19" customFormat="1" ht="11.5">
      <c r="A3788" s="30"/>
      <c r="B3788" s="28"/>
      <c r="E3788" s="20"/>
      <c r="F3788" s="20"/>
    </row>
    <row r="3789" spans="1:6" s="19" customFormat="1" ht="11.5">
      <c r="A3789" s="30"/>
      <c r="B3789" s="41"/>
      <c r="E3789" s="20"/>
      <c r="F3789" s="20"/>
    </row>
    <row r="3790" spans="1:6" s="19" customFormat="1" ht="11.5">
      <c r="A3790" s="30"/>
      <c r="B3790" s="28"/>
      <c r="E3790" s="20"/>
      <c r="F3790" s="20"/>
    </row>
    <row r="3791" spans="1:6" s="19" customFormat="1" ht="11.5">
      <c r="A3791" s="30"/>
      <c r="B3791" s="38"/>
      <c r="E3791" s="20"/>
      <c r="F3791" s="20"/>
    </row>
    <row r="3792" spans="1:6" s="19" customFormat="1" ht="11.5">
      <c r="A3792" s="30"/>
      <c r="B3792" s="28"/>
      <c r="E3792" s="20"/>
      <c r="F3792" s="20"/>
    </row>
    <row r="3793" spans="1:6" s="19" customFormat="1" ht="11.5">
      <c r="A3793" s="30"/>
      <c r="B3793" s="28"/>
      <c r="E3793" s="20"/>
      <c r="F3793" s="20"/>
    </row>
    <row r="3794" spans="1:6" s="19" customFormat="1" ht="11.5">
      <c r="A3794" s="30"/>
      <c r="B3794" s="28"/>
      <c r="E3794" s="20"/>
      <c r="F3794" s="20"/>
    </row>
    <row r="3795" spans="1:6" s="19" customFormat="1" ht="11.5">
      <c r="A3795" s="30"/>
      <c r="B3795" s="38"/>
      <c r="E3795" s="20"/>
      <c r="F3795" s="20"/>
    </row>
    <row r="3796" spans="1:6" s="19" customFormat="1" ht="11.5">
      <c r="A3796" s="30"/>
      <c r="B3796" s="28"/>
      <c r="E3796" s="20"/>
      <c r="F3796" s="20"/>
    </row>
    <row r="3797" spans="1:6" s="19" customFormat="1" ht="11.5">
      <c r="A3797" s="30"/>
      <c r="B3797" s="28"/>
      <c r="E3797" s="20"/>
      <c r="F3797" s="20"/>
    </row>
    <row r="3798" spans="1:6" s="19" customFormat="1" ht="11.5">
      <c r="A3798" s="30"/>
      <c r="B3798" s="28"/>
      <c r="E3798" s="20"/>
      <c r="F3798" s="20"/>
    </row>
    <row r="3799" spans="1:6" s="19" customFormat="1" ht="11.5">
      <c r="A3799" s="30"/>
      <c r="B3799" s="41"/>
      <c r="E3799" s="20"/>
      <c r="F3799" s="20"/>
    </row>
    <row r="3800" spans="1:6" s="19" customFormat="1" ht="11.5">
      <c r="A3800" s="30"/>
      <c r="B3800" s="28"/>
      <c r="E3800" s="20"/>
      <c r="F3800" s="20"/>
    </row>
    <row r="3801" spans="1:6" s="19" customFormat="1" ht="11.5">
      <c r="A3801" s="30"/>
      <c r="B3801" s="41"/>
      <c r="E3801" s="20"/>
      <c r="F3801" s="20"/>
    </row>
    <row r="3802" spans="1:6" s="19" customFormat="1" ht="11.5">
      <c r="A3802" s="30"/>
      <c r="B3802" s="28"/>
      <c r="E3802" s="20"/>
      <c r="F3802" s="20"/>
    </row>
    <row r="3803" spans="1:6" s="19" customFormat="1" ht="11.5">
      <c r="A3803" s="30"/>
      <c r="B3803" s="38"/>
      <c r="E3803" s="20"/>
      <c r="F3803" s="20"/>
    </row>
    <row r="3804" spans="1:6" s="19" customFormat="1" ht="11.5">
      <c r="A3804" s="30"/>
      <c r="B3804" s="28"/>
      <c r="E3804" s="20"/>
      <c r="F3804" s="20"/>
    </row>
    <row r="3805" spans="1:6" s="19" customFormat="1" ht="72" customHeight="1">
      <c r="A3805" s="30"/>
      <c r="B3805" s="28"/>
      <c r="E3805" s="20"/>
      <c r="F3805" s="20"/>
    </row>
    <row r="3806" spans="1:6" s="19" customFormat="1" ht="72" customHeight="1">
      <c r="A3806" s="30"/>
      <c r="B3806" s="28"/>
      <c r="E3806" s="20"/>
      <c r="F3806" s="20"/>
    </row>
    <row r="3807" spans="1:6" s="19" customFormat="1" ht="11.5">
      <c r="A3807" s="30"/>
      <c r="B3807" s="28"/>
      <c r="E3807" s="20"/>
      <c r="F3807" s="20"/>
    </row>
    <row r="3808" spans="1:6" s="19" customFormat="1" ht="11.5">
      <c r="A3808" s="30"/>
      <c r="B3808" s="14"/>
      <c r="E3808" s="20"/>
      <c r="F3808" s="20"/>
    </row>
    <row r="3809" spans="1:6" s="19" customFormat="1" ht="11.5">
      <c r="A3809" s="30"/>
      <c r="B3809" s="28"/>
      <c r="E3809" s="20"/>
      <c r="F3809" s="20"/>
    </row>
    <row r="3810" spans="1:6" s="19" customFormat="1" ht="11.5">
      <c r="A3810" s="30"/>
      <c r="B3810" s="41"/>
      <c r="E3810" s="20"/>
      <c r="F3810" s="20"/>
    </row>
    <row r="3811" spans="1:6" s="19" customFormat="1" ht="11.5">
      <c r="A3811" s="30"/>
      <c r="B3811" s="28"/>
      <c r="E3811" s="20"/>
      <c r="F3811" s="20"/>
    </row>
    <row r="3812" spans="1:6" s="19" customFormat="1" ht="11.5">
      <c r="A3812" s="30"/>
      <c r="B3812" s="39"/>
      <c r="E3812" s="20"/>
      <c r="F3812" s="20"/>
    </row>
    <row r="3813" spans="1:6" s="19" customFormat="1" ht="11.5">
      <c r="A3813" s="30"/>
      <c r="B3813" s="28"/>
      <c r="E3813" s="20"/>
      <c r="F3813" s="20"/>
    </row>
    <row r="3814" spans="1:6" s="19" customFormat="1" ht="11.5">
      <c r="A3814" s="30"/>
      <c r="B3814" s="28"/>
      <c r="E3814" s="20"/>
      <c r="F3814" s="20"/>
    </row>
    <row r="3815" spans="1:6" s="19" customFormat="1" ht="11.5">
      <c r="A3815" s="30"/>
      <c r="B3815" s="28"/>
      <c r="E3815" s="20"/>
      <c r="F3815" s="20"/>
    </row>
    <row r="3816" spans="1:6" s="19" customFormat="1" ht="11.5">
      <c r="A3816" s="30"/>
      <c r="B3816" s="41"/>
      <c r="E3816" s="20"/>
      <c r="F3816" s="20"/>
    </row>
    <row r="3817" spans="1:6" s="19" customFormat="1" ht="11.5">
      <c r="A3817" s="30"/>
      <c r="B3817" s="28"/>
      <c r="E3817" s="20"/>
      <c r="F3817" s="20"/>
    </row>
    <row r="3818" spans="1:6" s="19" customFormat="1" ht="11.5">
      <c r="A3818" s="30"/>
      <c r="B3818" s="38"/>
      <c r="E3818" s="20"/>
      <c r="F3818" s="20"/>
    </row>
    <row r="3820" spans="1:6" s="19" customFormat="1" ht="11.5">
      <c r="A3820" s="30"/>
      <c r="B3820" s="28"/>
      <c r="E3820" s="20"/>
      <c r="F3820" s="20"/>
    </row>
    <row r="3822" spans="1:6" s="19" customFormat="1" ht="11.5">
      <c r="A3822" s="30"/>
      <c r="B3822" s="41"/>
      <c r="E3822" s="20"/>
      <c r="F3822" s="20"/>
    </row>
    <row r="3823" spans="1:6" s="19" customFormat="1" ht="11.5">
      <c r="A3823" s="30"/>
      <c r="B3823" s="41"/>
      <c r="E3823" s="20"/>
      <c r="F3823" s="20"/>
    </row>
    <row r="3824" spans="1:6" s="19" customFormat="1" ht="11.5">
      <c r="A3824" s="30"/>
      <c r="B3824" s="38"/>
      <c r="E3824" s="20"/>
      <c r="F3824" s="20"/>
    </row>
    <row r="3825" spans="1:6" s="19" customFormat="1" ht="11.5">
      <c r="A3825" s="30"/>
      <c r="B3825" s="41"/>
      <c r="E3825" s="20"/>
      <c r="F3825" s="20"/>
    </row>
    <row r="3826" spans="1:6" s="19" customFormat="1" ht="54" customHeight="1">
      <c r="A3826" s="30"/>
      <c r="B3826" s="28"/>
      <c r="E3826" s="20"/>
      <c r="F3826" s="20"/>
    </row>
    <row r="3827" spans="1:6" s="19" customFormat="1" ht="13.5" customHeight="1">
      <c r="A3827" s="30"/>
      <c r="B3827" s="28"/>
      <c r="E3827" s="20"/>
      <c r="F3827" s="20"/>
    </row>
    <row r="3828" spans="1:6" s="19" customFormat="1" ht="11.5">
      <c r="A3828" s="30"/>
      <c r="B3828" s="14"/>
      <c r="E3828" s="20"/>
      <c r="F3828" s="20"/>
    </row>
    <row r="3829" spans="1:6" s="19" customFormat="1" ht="11.5">
      <c r="A3829" s="30"/>
      <c r="B3829" s="28"/>
      <c r="E3829" s="20"/>
      <c r="F3829" s="20"/>
    </row>
    <row r="3830" spans="1:6" s="19" customFormat="1" ht="11.5">
      <c r="A3830" s="30"/>
      <c r="B3830" s="38"/>
      <c r="E3830" s="20"/>
      <c r="F3830" s="20"/>
    </row>
    <row r="3831" spans="1:6" s="19" customFormat="1" ht="11.5">
      <c r="A3831" s="30"/>
      <c r="B3831" s="41"/>
      <c r="E3831" s="20"/>
      <c r="F3831" s="20"/>
    </row>
    <row r="3832" spans="1:6" s="19" customFormat="1" ht="61.5" customHeight="1">
      <c r="A3832" s="30"/>
      <c r="B3832" s="28"/>
      <c r="E3832" s="20"/>
      <c r="F3832" s="20"/>
    </row>
    <row r="3833" spans="1:6" s="19" customFormat="1" ht="15" customHeight="1">
      <c r="A3833" s="30"/>
      <c r="B3833" s="28"/>
      <c r="E3833" s="20"/>
      <c r="F3833" s="20"/>
    </row>
    <row r="3834" spans="1:6" s="19" customFormat="1" ht="15" customHeight="1">
      <c r="A3834" s="30"/>
      <c r="B3834" s="28"/>
      <c r="E3834" s="20"/>
      <c r="F3834" s="20"/>
    </row>
    <row r="3835" spans="1:6" s="19" customFormat="1" ht="15" customHeight="1">
      <c r="A3835" s="30"/>
      <c r="B3835" s="28"/>
      <c r="E3835" s="20"/>
      <c r="F3835" s="20"/>
    </row>
    <row r="3836" spans="1:6" s="19" customFormat="1" ht="13.5" customHeight="1">
      <c r="A3836" s="30"/>
      <c r="B3836" s="28"/>
      <c r="E3836" s="20"/>
      <c r="F3836" s="20"/>
    </row>
    <row r="3837" spans="1:6" s="19" customFormat="1" ht="13.5" customHeight="1">
      <c r="A3837" s="30"/>
      <c r="B3837" s="28"/>
      <c r="E3837" s="20"/>
      <c r="F3837" s="20"/>
    </row>
    <row r="3838" spans="1:6" s="19" customFormat="1" ht="13.5" customHeight="1">
      <c r="A3838" s="30"/>
      <c r="B3838" s="28"/>
      <c r="E3838" s="20"/>
      <c r="F3838" s="20"/>
    </row>
    <row r="3839" spans="1:6" ht="13.5" customHeight="1">
      <c r="B3839" s="28"/>
    </row>
    <row r="3840" spans="1:6" ht="13.5" customHeight="1">
      <c r="B3840" s="28"/>
    </row>
    <row r="3841" spans="1:6" ht="13.5" customHeight="1">
      <c r="B3841" s="28"/>
    </row>
    <row r="3842" spans="1:6" ht="13.5" customHeight="1">
      <c r="B3842" s="28"/>
    </row>
    <row r="3843" spans="1:6" ht="13.5" customHeight="1">
      <c r="B3843" s="28"/>
    </row>
    <row r="3844" spans="1:6" ht="13.5" customHeight="1">
      <c r="B3844" s="28"/>
    </row>
    <row r="3845" spans="1:6" ht="13.5" customHeight="1">
      <c r="B3845" s="28"/>
    </row>
    <row r="3846" spans="1:6">
      <c r="B3846" s="31"/>
      <c r="F3846" s="37"/>
    </row>
    <row r="3847" spans="1:6" s="4" customFormat="1">
      <c r="A3847" s="64"/>
      <c r="B3847" s="40"/>
      <c r="C3847" s="55"/>
      <c r="D3847" s="34"/>
      <c r="E3847" s="35"/>
      <c r="F3847" s="35"/>
    </row>
    <row r="3848" spans="1:6" s="4" customFormat="1">
      <c r="A3848" s="64"/>
      <c r="B3848" s="40"/>
      <c r="C3848" s="55"/>
      <c r="D3848" s="34"/>
      <c r="E3848" s="35"/>
      <c r="F3848" s="35"/>
    </row>
    <row r="3849" spans="1:6" s="4" customFormat="1">
      <c r="A3849" s="64"/>
      <c r="B3849" s="40"/>
      <c r="C3849" s="55"/>
      <c r="D3849" s="34"/>
      <c r="E3849" s="35"/>
      <c r="F3849" s="35"/>
    </row>
    <row r="3850" spans="1:6" s="4" customFormat="1">
      <c r="A3850" s="64"/>
      <c r="B3850" s="40"/>
      <c r="C3850" s="55"/>
      <c r="D3850" s="34"/>
      <c r="E3850" s="35"/>
      <c r="F3850" s="35"/>
    </row>
    <row r="3851" spans="1:6" s="4" customFormat="1">
      <c r="A3851" s="64"/>
      <c r="B3851" s="40"/>
      <c r="C3851" s="55"/>
      <c r="D3851" s="34"/>
      <c r="E3851" s="35"/>
      <c r="F3851" s="35"/>
    </row>
    <row r="3852" spans="1:6" s="4" customFormat="1">
      <c r="A3852" s="64"/>
      <c r="B3852" s="40"/>
      <c r="C3852" s="55"/>
      <c r="D3852" s="34"/>
      <c r="E3852" s="35"/>
      <c r="F3852" s="35"/>
    </row>
    <row r="3853" spans="1:6" s="4" customFormat="1" ht="78" customHeight="1">
      <c r="A3853" s="64"/>
      <c r="B3853" s="28"/>
      <c r="C3853" s="19"/>
      <c r="D3853" s="34"/>
      <c r="E3853" s="35"/>
      <c r="F3853" s="20"/>
    </row>
    <row r="3854" spans="1:6" s="4" customFormat="1">
      <c r="A3854" s="64"/>
      <c r="B3854" s="40"/>
      <c r="C3854" s="55"/>
      <c r="D3854" s="34"/>
      <c r="E3854" s="35"/>
      <c r="F3854" s="35"/>
    </row>
    <row r="3855" spans="1:6" s="19" customFormat="1" ht="11.5">
      <c r="A3855" s="30"/>
      <c r="B3855" s="38"/>
      <c r="E3855" s="20"/>
      <c r="F3855" s="20"/>
    </row>
    <row r="3856" spans="1:6" s="19" customFormat="1" ht="11.5">
      <c r="A3856" s="30"/>
      <c r="B3856" s="38"/>
      <c r="E3856" s="20"/>
      <c r="F3856" s="20"/>
    </row>
    <row r="3857" spans="1:6" s="19" customFormat="1" ht="11.5">
      <c r="A3857" s="30"/>
      <c r="B3857" s="38"/>
      <c r="E3857" s="20"/>
      <c r="F3857" s="20"/>
    </row>
    <row r="3858" spans="1:6" s="19" customFormat="1" ht="11.5">
      <c r="A3858" s="30"/>
      <c r="B3858" s="28"/>
      <c r="E3858" s="20"/>
      <c r="F3858" s="20"/>
    </row>
    <row r="3859" spans="1:6" s="19" customFormat="1" ht="11.5">
      <c r="A3859" s="30"/>
      <c r="B3859" s="28"/>
      <c r="E3859" s="20"/>
      <c r="F3859" s="20"/>
    </row>
    <row r="3860" spans="1:6" s="19" customFormat="1" ht="12">
      <c r="A3860" s="53"/>
      <c r="B3860" s="49"/>
      <c r="E3860" s="20"/>
      <c r="F3860" s="20"/>
    </row>
    <row r="3861" spans="1:6" s="19" customFormat="1" ht="11.5">
      <c r="A3861" s="30"/>
      <c r="B3861" s="28"/>
      <c r="E3861" s="20"/>
      <c r="F3861" s="20"/>
    </row>
    <row r="3863" spans="1:6" s="19" customFormat="1" ht="11.5">
      <c r="A3863" s="30"/>
      <c r="B3863" s="28"/>
      <c r="E3863" s="20"/>
      <c r="F3863" s="20"/>
    </row>
    <row r="3864" spans="1:6" s="19" customFormat="1" ht="11.5">
      <c r="A3864" s="30"/>
      <c r="B3864" s="28"/>
      <c r="E3864" s="20"/>
      <c r="F3864" s="20"/>
    </row>
    <row r="3865" spans="1:6" s="19" customFormat="1" ht="11.5">
      <c r="A3865" s="30"/>
      <c r="B3865" s="28"/>
      <c r="E3865" s="20"/>
      <c r="F3865" s="20"/>
    </row>
    <row r="3866" spans="1:6" s="19" customFormat="1" ht="11.5">
      <c r="A3866" s="30"/>
      <c r="B3866" s="28"/>
      <c r="E3866" s="20"/>
      <c r="F3866" s="20"/>
    </row>
    <row r="3867" spans="1:6" s="19" customFormat="1" ht="11.5">
      <c r="A3867" s="30"/>
      <c r="B3867" s="38"/>
      <c r="E3867" s="20"/>
      <c r="F3867" s="20"/>
    </row>
    <row r="3868" spans="1:6" s="19" customFormat="1" ht="11.5">
      <c r="A3868" s="30"/>
      <c r="B3868" s="28"/>
      <c r="E3868" s="20"/>
      <c r="F3868" s="20"/>
    </row>
    <row r="3869" spans="1:6" s="19" customFormat="1" ht="11.5">
      <c r="A3869" s="30"/>
      <c r="B3869" s="28"/>
      <c r="E3869" s="20"/>
      <c r="F3869" s="20"/>
    </row>
    <row r="3870" spans="1:6" s="19" customFormat="1" ht="11.5">
      <c r="A3870" s="30"/>
      <c r="B3870" s="28"/>
      <c r="E3870" s="20"/>
      <c r="F3870" s="20"/>
    </row>
    <row r="3871" spans="1:6" s="19" customFormat="1" ht="11.5">
      <c r="A3871" s="30"/>
      <c r="B3871" s="38"/>
      <c r="E3871" s="20"/>
      <c r="F3871" s="20"/>
    </row>
    <row r="3872" spans="1:6" s="19" customFormat="1" ht="11.5">
      <c r="A3872" s="30"/>
      <c r="B3872" s="28"/>
      <c r="E3872" s="20"/>
      <c r="F3872" s="20"/>
    </row>
    <row r="3873" spans="1:6" s="19" customFormat="1" ht="11.5">
      <c r="A3873" s="30"/>
      <c r="B3873" s="28"/>
      <c r="E3873" s="20"/>
      <c r="F3873" s="20"/>
    </row>
    <row r="3874" spans="1:6" s="19" customFormat="1" ht="11.5">
      <c r="A3874" s="30"/>
      <c r="B3874" s="28"/>
      <c r="E3874" s="20"/>
      <c r="F3874" s="20"/>
    </row>
    <row r="3875" spans="1:6" s="19" customFormat="1" ht="11.5">
      <c r="A3875" s="30"/>
      <c r="B3875" s="38"/>
      <c r="E3875" s="20"/>
      <c r="F3875" s="20"/>
    </row>
    <row r="3876" spans="1:6" s="19" customFormat="1" ht="11.5">
      <c r="A3876" s="30"/>
      <c r="B3876" s="38"/>
      <c r="E3876" s="20"/>
      <c r="F3876" s="20"/>
    </row>
    <row r="3877" spans="1:6" s="19" customFormat="1" ht="11.5">
      <c r="A3877" s="30"/>
      <c r="B3877" s="28"/>
      <c r="E3877" s="20"/>
      <c r="F3877" s="20"/>
    </row>
    <row r="3878" spans="1:6" s="19" customFormat="1" ht="11.5">
      <c r="A3878" s="30"/>
      <c r="B3878" s="28"/>
      <c r="E3878" s="20"/>
      <c r="F3878" s="20"/>
    </row>
    <row r="3879" spans="1:6" s="19" customFormat="1" ht="11.5">
      <c r="A3879" s="30"/>
      <c r="B3879" s="41"/>
      <c r="E3879" s="20"/>
      <c r="F3879" s="20"/>
    </row>
    <row r="3880" spans="1:6" s="19" customFormat="1" ht="11.5">
      <c r="A3880" s="30"/>
      <c r="B3880" s="28"/>
      <c r="E3880" s="20"/>
      <c r="F3880" s="20"/>
    </row>
    <row r="3881" spans="1:6" s="19" customFormat="1" ht="11.5">
      <c r="A3881" s="30"/>
      <c r="B3881" s="38"/>
      <c r="E3881" s="20"/>
      <c r="F3881" s="20"/>
    </row>
    <row r="3882" spans="1:6" s="19" customFormat="1" ht="11.5">
      <c r="A3882" s="30"/>
      <c r="B3882" s="28"/>
      <c r="E3882" s="20"/>
      <c r="F3882" s="20"/>
    </row>
    <row r="3883" spans="1:6" s="19" customFormat="1" ht="11.5">
      <c r="A3883" s="30"/>
      <c r="B3883" s="28"/>
      <c r="E3883" s="20"/>
      <c r="F3883" s="20"/>
    </row>
    <row r="3884" spans="1:6" s="19" customFormat="1" ht="11.5">
      <c r="A3884" s="30"/>
      <c r="B3884" s="28"/>
      <c r="E3884" s="20"/>
      <c r="F3884" s="20"/>
    </row>
    <row r="3885" spans="1:6" s="19" customFormat="1" ht="11.5">
      <c r="A3885" s="30"/>
      <c r="B3885" s="41"/>
      <c r="E3885" s="20"/>
      <c r="F3885" s="20"/>
    </row>
    <row r="3886" spans="1:6" s="19" customFormat="1" ht="11.5">
      <c r="A3886" s="30"/>
      <c r="B3886" s="28"/>
      <c r="E3886" s="20"/>
      <c r="F3886" s="20"/>
    </row>
    <row r="3887" spans="1:6" s="19" customFormat="1" ht="11.5">
      <c r="A3887" s="30"/>
      <c r="B3887" s="38"/>
      <c r="E3887" s="20"/>
      <c r="F3887" s="20"/>
    </row>
    <row r="3888" spans="1:6" s="19" customFormat="1" ht="11.5">
      <c r="A3888" s="30"/>
      <c r="B3888" s="28"/>
      <c r="E3888" s="20"/>
      <c r="F3888" s="20"/>
    </row>
    <row r="3889" spans="1:6" s="19" customFormat="1" ht="11.5">
      <c r="A3889" s="30"/>
      <c r="B3889" s="28"/>
      <c r="E3889" s="20"/>
      <c r="F3889" s="20"/>
    </row>
    <row r="3890" spans="1:6" s="19" customFormat="1" ht="11.5">
      <c r="A3890" s="30"/>
      <c r="B3890" s="28"/>
      <c r="E3890" s="20"/>
      <c r="F3890" s="20"/>
    </row>
    <row r="3891" spans="1:6" s="19" customFormat="1" ht="11.5">
      <c r="A3891" s="30"/>
      <c r="B3891" s="28"/>
      <c r="E3891" s="20"/>
      <c r="F3891" s="20"/>
    </row>
    <row r="3892" spans="1:6" s="19" customFormat="1" ht="11.5">
      <c r="A3892" s="30"/>
      <c r="B3892" s="28"/>
      <c r="E3892" s="20"/>
      <c r="F3892" s="20"/>
    </row>
    <row r="3893" spans="1:6" s="19" customFormat="1" ht="11.5">
      <c r="A3893" s="30"/>
      <c r="B3893" s="38"/>
      <c r="E3893" s="20"/>
      <c r="F3893" s="20"/>
    </row>
    <row r="3894" spans="1:6" s="19" customFormat="1" ht="11.5">
      <c r="A3894" s="30"/>
      <c r="B3894" s="28"/>
      <c r="E3894" s="20"/>
      <c r="F3894" s="20"/>
    </row>
    <row r="3895" spans="1:6" s="19" customFormat="1" ht="54.5" customHeight="1">
      <c r="A3895" s="30"/>
      <c r="B3895" s="28"/>
      <c r="E3895" s="20"/>
      <c r="F3895" s="20"/>
    </row>
    <row r="3896" spans="1:6" s="19" customFormat="1" ht="11.5">
      <c r="A3896" s="30"/>
      <c r="B3896" s="28"/>
      <c r="E3896" s="20"/>
      <c r="F3896" s="20"/>
    </row>
    <row r="3897" spans="1:6" s="19" customFormat="1" ht="11.5">
      <c r="A3897" s="30"/>
      <c r="B3897" s="28"/>
      <c r="E3897" s="20"/>
      <c r="F3897" s="20"/>
    </row>
    <row r="3898" spans="1:6" s="19" customFormat="1" ht="11.5">
      <c r="A3898" s="30"/>
      <c r="B3898" s="28"/>
      <c r="E3898" s="20"/>
      <c r="F3898" s="20"/>
    </row>
    <row r="3899" spans="1:6" s="19" customFormat="1" ht="11.5">
      <c r="A3899" s="30"/>
      <c r="B3899" s="38"/>
      <c r="E3899" s="20"/>
      <c r="F3899" s="20"/>
    </row>
    <row r="3900" spans="1:6" s="19" customFormat="1" ht="11.5">
      <c r="A3900" s="30"/>
      <c r="B3900" s="28"/>
      <c r="E3900" s="20"/>
      <c r="F3900" s="20"/>
    </row>
    <row r="3901" spans="1:6" s="19" customFormat="1" ht="57.5" customHeight="1">
      <c r="A3901" s="30"/>
      <c r="B3901" s="28"/>
      <c r="E3901" s="20"/>
      <c r="F3901" s="20"/>
    </row>
    <row r="3902" spans="1:6" s="19" customFormat="1" ht="11.5">
      <c r="A3902" s="30"/>
      <c r="B3902" s="28"/>
      <c r="E3902" s="20"/>
      <c r="F3902" s="20"/>
    </row>
    <row r="3903" spans="1:6" s="19" customFormat="1" ht="11.5">
      <c r="A3903" s="30"/>
      <c r="B3903" s="38"/>
      <c r="E3903" s="20"/>
      <c r="F3903" s="20"/>
    </row>
    <row r="3904" spans="1:6" s="19" customFormat="1" ht="11.5">
      <c r="A3904" s="30"/>
      <c r="B3904" s="28"/>
      <c r="E3904" s="20"/>
      <c r="F3904" s="20"/>
    </row>
    <row r="3905" spans="1:6" s="19" customFormat="1" ht="11.5">
      <c r="A3905" s="30"/>
      <c r="B3905" s="28"/>
      <c r="E3905" s="20"/>
      <c r="F3905" s="20"/>
    </row>
    <row r="3906" spans="1:6" s="19" customFormat="1" ht="11.5">
      <c r="A3906" s="30"/>
      <c r="B3906" s="28"/>
      <c r="E3906" s="20"/>
      <c r="F3906" s="20"/>
    </row>
    <row r="3907" spans="1:6" s="19" customFormat="1" ht="11.5">
      <c r="A3907" s="30"/>
      <c r="B3907" s="28"/>
      <c r="E3907" s="20"/>
      <c r="F3907" s="20"/>
    </row>
    <row r="3908" spans="1:6" s="19" customFormat="1" ht="11.5">
      <c r="A3908" s="30"/>
      <c r="B3908" s="28"/>
      <c r="E3908" s="20"/>
      <c r="F3908" s="20"/>
    </row>
    <row r="3909" spans="1:6" s="19" customFormat="1" ht="11.5">
      <c r="A3909" s="30"/>
      <c r="B3909" s="28"/>
      <c r="E3909" s="20"/>
      <c r="F3909" s="20"/>
    </row>
    <row r="3910" spans="1:6" s="19" customFormat="1" ht="11.5">
      <c r="A3910" s="30"/>
      <c r="B3910" s="41"/>
      <c r="E3910" s="20"/>
      <c r="F3910" s="20"/>
    </row>
    <row r="3911" spans="1:6" s="19" customFormat="1" ht="11.5">
      <c r="A3911" s="30"/>
      <c r="B3911" s="28"/>
      <c r="E3911" s="20"/>
      <c r="F3911" s="20"/>
    </row>
    <row r="3912" spans="1:6" s="19" customFormat="1" ht="11.5">
      <c r="A3912" s="30"/>
      <c r="B3912" s="28"/>
      <c r="E3912" s="20"/>
      <c r="F3912" s="20"/>
    </row>
    <row r="3913" spans="1:6" s="19" customFormat="1" ht="11.5">
      <c r="A3913" s="30"/>
      <c r="B3913" s="28"/>
      <c r="E3913" s="20"/>
      <c r="F3913" s="20"/>
    </row>
    <row r="3914" spans="1:6" s="19" customFormat="1" ht="11.5">
      <c r="A3914" s="30"/>
      <c r="B3914" s="41"/>
      <c r="E3914" s="20"/>
      <c r="F3914" s="20"/>
    </row>
    <row r="3915" spans="1:6" s="19" customFormat="1" ht="11.5">
      <c r="A3915" s="30"/>
      <c r="B3915" s="28"/>
      <c r="E3915" s="20"/>
      <c r="F3915" s="20"/>
    </row>
    <row r="3916" spans="1:6" s="19" customFormat="1" ht="11.5">
      <c r="A3916" s="30"/>
      <c r="B3916" s="38"/>
      <c r="E3916" s="20"/>
      <c r="F3916" s="20"/>
    </row>
    <row r="3917" spans="1:6" s="19" customFormat="1" ht="11.5">
      <c r="A3917" s="30"/>
      <c r="B3917" s="28"/>
      <c r="E3917" s="20"/>
      <c r="F3917" s="20"/>
    </row>
    <row r="3918" spans="1:6" s="19" customFormat="1" ht="11.5">
      <c r="A3918" s="30"/>
      <c r="B3918" s="28"/>
      <c r="E3918" s="20"/>
      <c r="F3918" s="20"/>
    </row>
    <row r="3919" spans="1:6" s="19" customFormat="1" ht="11.5">
      <c r="A3919" s="30"/>
      <c r="B3919" s="28"/>
      <c r="E3919" s="20"/>
      <c r="F3919" s="20"/>
    </row>
    <row r="3920" spans="1:6" s="19" customFormat="1" ht="11.5">
      <c r="A3920" s="30"/>
      <c r="B3920" s="38"/>
      <c r="E3920" s="20"/>
      <c r="F3920" s="20"/>
    </row>
    <row r="3921" spans="1:6" s="19" customFormat="1" ht="11.5">
      <c r="A3921" s="30"/>
      <c r="B3921" s="28"/>
      <c r="E3921" s="20"/>
      <c r="F3921" s="20"/>
    </row>
    <row r="3922" spans="1:6" s="19" customFormat="1" ht="11.5">
      <c r="A3922" s="30"/>
      <c r="B3922" s="28"/>
      <c r="E3922" s="20"/>
      <c r="F3922" s="20"/>
    </row>
    <row r="3923" spans="1:6" s="19" customFormat="1" ht="11.5">
      <c r="A3923" s="30"/>
      <c r="B3923" s="28"/>
      <c r="E3923" s="20"/>
      <c r="F3923" s="20"/>
    </row>
    <row r="3924" spans="1:6" s="19" customFormat="1" ht="11.5">
      <c r="A3924" s="30"/>
      <c r="B3924" s="41"/>
      <c r="E3924" s="20"/>
      <c r="F3924" s="20"/>
    </row>
    <row r="3925" spans="1:6" s="19" customFormat="1" ht="11.5">
      <c r="A3925" s="30"/>
      <c r="B3925" s="28"/>
      <c r="E3925" s="20"/>
      <c r="F3925" s="20"/>
    </row>
    <row r="3926" spans="1:6" s="19" customFormat="1" ht="11.5">
      <c r="A3926" s="30"/>
      <c r="B3926" s="41"/>
      <c r="E3926" s="20"/>
      <c r="F3926" s="20"/>
    </row>
    <row r="3927" spans="1:6" s="19" customFormat="1" ht="11.5">
      <c r="A3927" s="30"/>
      <c r="B3927" s="28"/>
      <c r="E3927" s="20"/>
      <c r="F3927" s="20"/>
    </row>
    <row r="3928" spans="1:6" s="19" customFormat="1" ht="11.5">
      <c r="A3928" s="30"/>
      <c r="B3928" s="38"/>
      <c r="E3928" s="20"/>
      <c r="F3928" s="20"/>
    </row>
    <row r="3929" spans="1:6" s="19" customFormat="1" ht="11.5">
      <c r="A3929" s="30"/>
      <c r="B3929" s="28"/>
      <c r="E3929" s="20"/>
      <c r="F3929" s="20"/>
    </row>
    <row r="3930" spans="1:6" s="19" customFormat="1" ht="72" customHeight="1">
      <c r="A3930" s="30"/>
      <c r="B3930" s="28"/>
      <c r="E3930" s="20"/>
      <c r="F3930" s="20"/>
    </row>
    <row r="3931" spans="1:6" s="19" customFormat="1" ht="15" customHeight="1">
      <c r="A3931" s="30"/>
      <c r="B3931" s="28"/>
      <c r="E3931" s="20"/>
      <c r="F3931" s="20"/>
    </row>
    <row r="3932" spans="1:6" s="19" customFormat="1" ht="11.5">
      <c r="A3932" s="30"/>
      <c r="B3932" s="14"/>
      <c r="E3932" s="20"/>
      <c r="F3932" s="20"/>
    </row>
    <row r="3933" spans="1:6" s="19" customFormat="1" ht="11.5">
      <c r="A3933" s="30"/>
      <c r="B3933" s="28"/>
      <c r="E3933" s="20"/>
      <c r="F3933" s="20"/>
    </row>
    <row r="3934" spans="1:6" s="19" customFormat="1" ht="11.5">
      <c r="A3934" s="30"/>
      <c r="B3934" s="41"/>
      <c r="E3934" s="20"/>
      <c r="F3934" s="20"/>
    </row>
    <row r="3935" spans="1:6" s="19" customFormat="1" ht="11.5">
      <c r="A3935" s="30"/>
      <c r="B3935" s="28"/>
      <c r="E3935" s="20"/>
      <c r="F3935" s="20"/>
    </row>
    <row r="3936" spans="1:6" s="19" customFormat="1" ht="11.5">
      <c r="A3936" s="30"/>
      <c r="B3936" s="39"/>
      <c r="E3936" s="20"/>
      <c r="F3936" s="20"/>
    </row>
    <row r="3937" spans="1:6" s="19" customFormat="1" ht="11.5">
      <c r="A3937" s="30"/>
      <c r="B3937" s="28"/>
      <c r="E3937" s="20"/>
      <c r="F3937" s="20"/>
    </row>
    <row r="3938" spans="1:6" s="19" customFormat="1" ht="11.5">
      <c r="A3938" s="30"/>
      <c r="B3938" s="28"/>
      <c r="E3938" s="20"/>
      <c r="F3938" s="20"/>
    </row>
    <row r="3939" spans="1:6" s="19" customFormat="1" ht="11.5">
      <c r="A3939" s="30"/>
      <c r="B3939" s="28"/>
      <c r="E3939" s="20"/>
      <c r="F3939" s="20"/>
    </row>
    <row r="3940" spans="1:6" s="19" customFormat="1" ht="11.5">
      <c r="A3940" s="30"/>
      <c r="B3940" s="41"/>
      <c r="E3940" s="20"/>
      <c r="F3940" s="20"/>
    </row>
    <row r="3941" spans="1:6" s="19" customFormat="1" ht="11.5">
      <c r="A3941" s="30"/>
      <c r="B3941" s="28"/>
      <c r="E3941" s="20"/>
      <c r="F3941" s="20"/>
    </row>
    <row r="3942" spans="1:6" s="19" customFormat="1" ht="11.5">
      <c r="A3942" s="30"/>
      <c r="B3942" s="38"/>
      <c r="E3942" s="20"/>
      <c r="F3942" s="20"/>
    </row>
    <row r="3944" spans="1:6" s="19" customFormat="1" ht="11.5">
      <c r="A3944" s="30"/>
      <c r="B3944" s="28"/>
      <c r="E3944" s="20"/>
      <c r="F3944" s="20"/>
    </row>
    <row r="3945" spans="1:6" s="19" customFormat="1" ht="11.5">
      <c r="A3945" s="30"/>
      <c r="B3945" s="28"/>
      <c r="E3945" s="20"/>
      <c r="F3945" s="20"/>
    </row>
    <row r="3946" spans="1:6" s="19" customFormat="1" ht="11.5">
      <c r="A3946" s="30"/>
      <c r="B3946" s="28"/>
      <c r="E3946" s="20"/>
      <c r="F3946" s="20"/>
    </row>
    <row r="3947" spans="1:6" s="19" customFormat="1" ht="11.5">
      <c r="A3947" s="30"/>
      <c r="B3947" s="28"/>
      <c r="E3947" s="20"/>
      <c r="F3947" s="20"/>
    </row>
    <row r="3948" spans="1:6" s="19" customFormat="1" ht="11.5">
      <c r="A3948" s="30"/>
      <c r="B3948" s="28"/>
      <c r="E3948" s="20"/>
      <c r="F3948" s="20"/>
    </row>
    <row r="3949" spans="1:6" s="19" customFormat="1" ht="11.5">
      <c r="A3949" s="30"/>
      <c r="B3949" s="28"/>
      <c r="E3949" s="20"/>
      <c r="F3949" s="20"/>
    </row>
    <row r="3950" spans="1:6" s="19" customFormat="1" ht="11.5">
      <c r="A3950" s="30"/>
      <c r="B3950" s="28"/>
      <c r="E3950" s="20"/>
      <c r="F3950" s="20"/>
    </row>
    <row r="3951" spans="1:6" s="19" customFormat="1" ht="11.5">
      <c r="A3951" s="30"/>
      <c r="B3951" s="28"/>
      <c r="E3951" s="20"/>
      <c r="F3951" s="20"/>
    </row>
    <row r="3952" spans="1:6" s="19" customFormat="1" ht="11.5">
      <c r="A3952" s="30"/>
      <c r="B3952" s="28"/>
      <c r="E3952" s="20"/>
      <c r="F3952" s="20"/>
    </row>
    <row r="3953" spans="1:6" s="19" customFormat="1" ht="11.5">
      <c r="A3953" s="30"/>
      <c r="B3953" s="28"/>
      <c r="E3953" s="20"/>
      <c r="F3953" s="20"/>
    </row>
    <row r="3955" spans="1:6" s="19" customFormat="1" ht="11.5">
      <c r="A3955" s="30"/>
      <c r="B3955" s="41"/>
      <c r="E3955" s="20"/>
      <c r="F3955" s="20"/>
    </row>
    <row r="3956" spans="1:6" s="19" customFormat="1" ht="11.5">
      <c r="A3956" s="30"/>
      <c r="B3956" s="41"/>
      <c r="E3956" s="20"/>
      <c r="F3956" s="20"/>
    </row>
    <row r="3957" spans="1:6" s="19" customFormat="1" ht="11.5">
      <c r="A3957" s="30"/>
      <c r="B3957" s="38"/>
      <c r="E3957" s="20"/>
      <c r="F3957" s="20"/>
    </row>
    <row r="3958" spans="1:6" s="19" customFormat="1" ht="11.5">
      <c r="A3958" s="30"/>
      <c r="B3958" s="41"/>
      <c r="E3958" s="20"/>
      <c r="F3958" s="20"/>
    </row>
    <row r="3959" spans="1:6" s="19" customFormat="1" ht="54" customHeight="1">
      <c r="A3959" s="30"/>
      <c r="B3959" s="28"/>
      <c r="E3959" s="20"/>
      <c r="F3959" s="20"/>
    </row>
    <row r="3960" spans="1:6" s="19" customFormat="1" ht="13.5" customHeight="1">
      <c r="A3960" s="30"/>
      <c r="B3960" s="28"/>
      <c r="E3960" s="20"/>
      <c r="F3960" s="20"/>
    </row>
    <row r="3961" spans="1:6" s="19" customFormat="1" ht="15.75" customHeight="1">
      <c r="A3961" s="30"/>
      <c r="B3961" s="38"/>
      <c r="E3961" s="20"/>
      <c r="F3961" s="20"/>
    </row>
    <row r="3962" spans="1:6" s="19" customFormat="1" ht="15.75" customHeight="1">
      <c r="A3962" s="30"/>
      <c r="B3962" s="28"/>
      <c r="E3962" s="20"/>
      <c r="F3962" s="20"/>
    </row>
    <row r="3963" spans="1:6" s="19" customFormat="1" ht="11.5">
      <c r="A3963" s="30"/>
      <c r="B3963" s="28"/>
      <c r="E3963" s="20"/>
      <c r="F3963" s="20"/>
    </row>
    <row r="3964" spans="1:6" s="19" customFormat="1" ht="11.5">
      <c r="A3964" s="30"/>
      <c r="B3964" s="28"/>
      <c r="E3964" s="20"/>
      <c r="F3964" s="20"/>
    </row>
    <row r="3965" spans="1:6" s="19" customFormat="1" ht="11.5">
      <c r="A3965" s="30"/>
      <c r="B3965" s="38"/>
      <c r="E3965" s="20"/>
      <c r="F3965" s="20"/>
    </row>
    <row r="3966" spans="1:6" s="19" customFormat="1" ht="11.5">
      <c r="A3966" s="30"/>
      <c r="B3966" s="28"/>
      <c r="E3966" s="20"/>
      <c r="F3966" s="20"/>
    </row>
    <row r="3967" spans="1:6" s="19" customFormat="1" ht="11.5">
      <c r="A3967" s="30"/>
      <c r="B3967" s="28"/>
      <c r="E3967" s="20"/>
      <c r="F3967" s="20"/>
    </row>
    <row r="3968" spans="1:6" s="19" customFormat="1" ht="11.5">
      <c r="A3968" s="30"/>
      <c r="B3968" s="28"/>
      <c r="E3968" s="20"/>
      <c r="F3968" s="20"/>
    </row>
    <row r="3969" spans="1:6" s="19" customFormat="1" ht="11.5">
      <c r="A3969" s="30"/>
      <c r="B3969" s="38"/>
      <c r="E3969" s="20"/>
      <c r="F3969" s="20"/>
    </row>
    <row r="3970" spans="1:6" s="19" customFormat="1" ht="11.5">
      <c r="A3970" s="30"/>
      <c r="B3970" s="28"/>
      <c r="E3970" s="20"/>
      <c r="F3970" s="20"/>
    </row>
    <row r="3971" spans="1:6" s="19" customFormat="1" ht="11.5">
      <c r="A3971" s="30"/>
      <c r="B3971" s="28"/>
      <c r="E3971" s="20"/>
      <c r="F3971" s="20"/>
    </row>
    <row r="3972" spans="1:6" s="19" customFormat="1" ht="11.5">
      <c r="A3972" s="30"/>
      <c r="B3972" s="28"/>
      <c r="E3972" s="20"/>
      <c r="F3972" s="20"/>
    </row>
    <row r="3973" spans="1:6" s="19" customFormat="1" ht="11.5">
      <c r="A3973" s="30"/>
      <c r="B3973" s="14"/>
      <c r="E3973" s="20"/>
      <c r="F3973" s="20"/>
    </row>
    <row r="3974" spans="1:6" s="19" customFormat="1" ht="11.5">
      <c r="A3974" s="30"/>
      <c r="B3974" s="28"/>
      <c r="E3974" s="20"/>
      <c r="F3974" s="20"/>
    </row>
    <row r="3975" spans="1:6" s="19" customFormat="1" ht="11.5">
      <c r="A3975" s="30"/>
      <c r="B3975" s="38"/>
      <c r="E3975" s="20"/>
      <c r="F3975" s="20"/>
    </row>
    <row r="3976" spans="1:6" s="19" customFormat="1" ht="11.5">
      <c r="A3976" s="30"/>
      <c r="B3976" s="41"/>
      <c r="E3976" s="20"/>
      <c r="F3976" s="20"/>
    </row>
    <row r="3977" spans="1:6" s="19" customFormat="1" ht="66" customHeight="1">
      <c r="A3977" s="30"/>
      <c r="B3977" s="28"/>
      <c r="E3977" s="20"/>
      <c r="F3977" s="20"/>
    </row>
    <row r="3978" spans="1:6" s="19" customFormat="1" ht="18.5" customHeight="1">
      <c r="A3978" s="30"/>
      <c r="B3978" s="28"/>
      <c r="E3978" s="20"/>
      <c r="F3978" s="20"/>
    </row>
    <row r="3979" spans="1:6" s="19" customFormat="1" ht="18.5" customHeight="1">
      <c r="A3979" s="30"/>
      <c r="B3979" s="28"/>
      <c r="E3979" s="20"/>
      <c r="F3979" s="20"/>
    </row>
    <row r="3980" spans="1:6" s="19" customFormat="1" ht="18.5" customHeight="1">
      <c r="A3980" s="30"/>
      <c r="B3980" s="28"/>
      <c r="E3980" s="20"/>
      <c r="F3980" s="20"/>
    </row>
    <row r="3981" spans="1:6" s="19" customFormat="1" ht="18.5" customHeight="1">
      <c r="A3981" s="30"/>
      <c r="B3981" s="28"/>
      <c r="E3981" s="20"/>
      <c r="F3981" s="20"/>
    </row>
    <row r="3982" spans="1:6" s="19" customFormat="1" ht="18.5" customHeight="1">
      <c r="A3982" s="30"/>
      <c r="B3982" s="28"/>
      <c r="E3982" s="20"/>
      <c r="F3982" s="20"/>
    </row>
    <row r="3983" spans="1:6" ht="18.5" customHeight="1">
      <c r="B3983" s="28"/>
    </row>
    <row r="3984" spans="1:6" ht="18.5" customHeight="1">
      <c r="B3984" s="28"/>
    </row>
    <row r="3985" spans="2:6" ht="18.5" customHeight="1">
      <c r="B3985" s="28"/>
    </row>
    <row r="3986" spans="2:6" ht="18.5" customHeight="1">
      <c r="B3986" s="28"/>
    </row>
    <row r="3987" spans="2:6" ht="13.5" customHeight="1">
      <c r="B3987" s="28"/>
    </row>
    <row r="3988" spans="2:6">
      <c r="B3988" s="31"/>
      <c r="F3988" s="37"/>
    </row>
    <row r="3989" spans="2:6">
      <c r="B3989" s="31"/>
      <c r="F3989" s="37"/>
    </row>
    <row r="3990" spans="2:6">
      <c r="B3990" s="31"/>
      <c r="F3990" s="37"/>
    </row>
    <row r="3991" spans="2:6">
      <c r="B3991" s="31"/>
      <c r="F3991" s="37"/>
    </row>
    <row r="3992" spans="2:6">
      <c r="B3992" s="31"/>
      <c r="F3992" s="37"/>
    </row>
    <row r="3993" spans="2:6">
      <c r="B3993" s="31"/>
      <c r="F3993" s="37"/>
    </row>
    <row r="3994" spans="2:6">
      <c r="B3994" s="31"/>
      <c r="F3994" s="37"/>
    </row>
    <row r="3995" spans="2:6">
      <c r="B3995" s="31"/>
      <c r="F3995" s="37"/>
    </row>
    <row r="3996" spans="2:6">
      <c r="B3996" s="31"/>
      <c r="F3996" s="37"/>
    </row>
    <row r="3997" spans="2:6">
      <c r="B3997" s="31"/>
      <c r="F3997" s="37"/>
    </row>
    <row r="3998" spans="2:6">
      <c r="B3998" s="31"/>
      <c r="F3998" s="37"/>
    </row>
    <row r="3999" spans="2:6">
      <c r="B3999" s="31"/>
      <c r="F3999" s="37"/>
    </row>
    <row r="4000" spans="2:6">
      <c r="B4000" s="31"/>
      <c r="F4000" s="37"/>
    </row>
    <row r="4001" spans="2:6">
      <c r="B4001" s="31"/>
      <c r="F4001" s="37"/>
    </row>
    <row r="4002" spans="2:6">
      <c r="B4002" s="31"/>
      <c r="F4002" s="37"/>
    </row>
    <row r="4003" spans="2:6">
      <c r="B4003" s="31"/>
      <c r="F4003" s="37"/>
    </row>
    <row r="4004" spans="2:6">
      <c r="B4004" s="31"/>
      <c r="F4004" s="37"/>
    </row>
    <row r="4005" spans="2:6">
      <c r="B4005" s="31"/>
      <c r="F4005" s="37"/>
    </row>
    <row r="4006" spans="2:6">
      <c r="B4006" s="31"/>
      <c r="F4006" s="37"/>
    </row>
    <row r="4007" spans="2:6">
      <c r="B4007" s="31"/>
      <c r="F4007" s="37"/>
    </row>
    <row r="4008" spans="2:6">
      <c r="B4008" s="31"/>
      <c r="F4008" s="37"/>
    </row>
    <row r="4009" spans="2:6">
      <c r="B4009" s="31"/>
      <c r="F4009" s="37"/>
    </row>
    <row r="4010" spans="2:6">
      <c r="B4010" s="31"/>
      <c r="F4010" s="37"/>
    </row>
    <row r="4011" spans="2:6">
      <c r="B4011" s="31"/>
      <c r="F4011" s="37"/>
    </row>
    <row r="4012" spans="2:6">
      <c r="B4012" s="31"/>
      <c r="F4012" s="37"/>
    </row>
    <row r="4013" spans="2:6">
      <c r="B4013" s="31"/>
      <c r="F4013" s="37"/>
    </row>
    <row r="4014" spans="2:6">
      <c r="B4014" s="31"/>
      <c r="F4014" s="37"/>
    </row>
    <row r="4015" spans="2:6">
      <c r="B4015" s="31"/>
      <c r="F4015" s="37"/>
    </row>
    <row r="4016" spans="2:6">
      <c r="B4016" s="31"/>
      <c r="F4016" s="37"/>
    </row>
    <row r="4017" spans="1:6">
      <c r="B4017" s="31"/>
      <c r="F4017" s="37"/>
    </row>
    <row r="4018" spans="1:6">
      <c r="B4018" s="31"/>
      <c r="F4018" s="37"/>
    </row>
    <row r="4019" spans="1:6">
      <c r="B4019" s="31"/>
      <c r="F4019" s="37"/>
    </row>
    <row r="4020" spans="1:6">
      <c r="B4020" s="31"/>
      <c r="F4020" s="37"/>
    </row>
    <row r="4021" spans="1:6" s="4" customFormat="1">
      <c r="A4021" s="64"/>
      <c r="B4021" s="40"/>
      <c r="C4021" s="55"/>
      <c r="D4021" s="34"/>
      <c r="E4021" s="35"/>
      <c r="F4021" s="35"/>
    </row>
    <row r="4022" spans="1:6" s="4" customFormat="1">
      <c r="A4022" s="64"/>
      <c r="B4022" s="40"/>
      <c r="C4022" s="55"/>
      <c r="D4022" s="34"/>
      <c r="E4022" s="35"/>
      <c r="F4022" s="35"/>
    </row>
    <row r="4023" spans="1:6" s="4" customFormat="1">
      <c r="A4023" s="64"/>
      <c r="B4023" s="40"/>
      <c r="C4023" s="55"/>
      <c r="D4023" s="34"/>
      <c r="E4023" s="35"/>
      <c r="F4023" s="35"/>
    </row>
    <row r="4024" spans="1:6" s="4" customFormat="1">
      <c r="A4024" s="64"/>
      <c r="B4024" s="40"/>
      <c r="C4024" s="55"/>
      <c r="D4024" s="34"/>
      <c r="E4024" s="35"/>
      <c r="F4024" s="35"/>
    </row>
    <row r="4025" spans="1:6" s="4" customFormat="1">
      <c r="A4025" s="64"/>
      <c r="B4025" s="40"/>
      <c r="C4025" s="55"/>
      <c r="D4025" s="34"/>
      <c r="E4025" s="35"/>
      <c r="F4025" s="35"/>
    </row>
    <row r="4026" spans="1:6" s="4" customFormat="1">
      <c r="A4026" s="64"/>
      <c r="B4026" s="40"/>
      <c r="C4026" s="55"/>
      <c r="D4026" s="34"/>
      <c r="E4026" s="35"/>
      <c r="F4026" s="35"/>
    </row>
    <row r="4027" spans="1:6" s="4" customFormat="1" ht="78" customHeight="1">
      <c r="A4027" s="64"/>
      <c r="B4027" s="28"/>
      <c r="C4027" s="19"/>
      <c r="D4027" s="34"/>
      <c r="E4027" s="35"/>
      <c r="F4027" s="20"/>
    </row>
    <row r="4028" spans="1:6" s="4" customFormat="1">
      <c r="A4028" s="64"/>
      <c r="B4028" s="40"/>
      <c r="C4028" s="55"/>
      <c r="D4028" s="34"/>
      <c r="E4028" s="35"/>
      <c r="F4028" s="35"/>
    </row>
    <row r="4029" spans="1:6">
      <c r="B4029" s="38"/>
    </row>
    <row r="4030" spans="1:6">
      <c r="B4030" s="38"/>
    </row>
    <row r="4031" spans="1:6" s="19" customFormat="1" ht="11.5">
      <c r="A4031" s="30"/>
      <c r="B4031" s="38"/>
      <c r="E4031" s="20"/>
      <c r="F4031" s="20"/>
    </row>
    <row r="4032" spans="1:6" s="19" customFormat="1" ht="11.5">
      <c r="A4032" s="30"/>
      <c r="B4032" s="28"/>
      <c r="E4032" s="20"/>
      <c r="F4032" s="20"/>
    </row>
    <row r="4033" spans="1:6" s="19" customFormat="1" ht="11.5">
      <c r="A4033" s="30"/>
      <c r="B4033" s="28"/>
      <c r="E4033" s="20"/>
      <c r="F4033" s="20"/>
    </row>
    <row r="4034" spans="1:6" s="19" customFormat="1" ht="12">
      <c r="A4034" s="53"/>
      <c r="B4034" s="49"/>
      <c r="E4034" s="20"/>
      <c r="F4034" s="20"/>
    </row>
    <row r="4035" spans="1:6" s="19" customFormat="1" ht="11.5">
      <c r="A4035" s="30"/>
      <c r="B4035" s="28"/>
      <c r="E4035" s="20"/>
      <c r="F4035" s="20"/>
    </row>
    <row r="4037" spans="1:6" s="19" customFormat="1" ht="11.5">
      <c r="A4037" s="30"/>
      <c r="B4037" s="28"/>
      <c r="E4037" s="20"/>
      <c r="F4037" s="20"/>
    </row>
    <row r="4038" spans="1:6" s="19" customFormat="1" ht="11.5">
      <c r="A4038" s="30"/>
      <c r="B4038" s="28"/>
      <c r="E4038" s="20"/>
      <c r="F4038" s="20"/>
    </row>
    <row r="4039" spans="1:6" s="19" customFormat="1" ht="11.5">
      <c r="A4039" s="30"/>
      <c r="B4039" s="28"/>
      <c r="E4039" s="20"/>
      <c r="F4039" s="20"/>
    </row>
    <row r="4040" spans="1:6" s="19" customFormat="1" ht="11.5">
      <c r="A4040" s="30"/>
      <c r="B4040" s="28"/>
      <c r="E4040" s="20"/>
      <c r="F4040" s="20"/>
    </row>
    <row r="4041" spans="1:6" s="19" customFormat="1" ht="11.5">
      <c r="A4041" s="30"/>
      <c r="B4041" s="38"/>
      <c r="E4041" s="20"/>
      <c r="F4041" s="20"/>
    </row>
    <row r="4042" spans="1:6" s="19" customFormat="1" ht="11.5">
      <c r="A4042" s="30"/>
      <c r="B4042" s="28"/>
      <c r="E4042" s="20"/>
      <c r="F4042" s="20"/>
    </row>
    <row r="4043" spans="1:6" s="19" customFormat="1" ht="11.5">
      <c r="A4043" s="30"/>
      <c r="B4043" s="28"/>
      <c r="E4043" s="20"/>
      <c r="F4043" s="20"/>
    </row>
    <row r="4044" spans="1:6" s="19" customFormat="1" ht="11.5">
      <c r="A4044" s="30"/>
      <c r="B4044" s="28"/>
      <c r="E4044" s="20"/>
      <c r="F4044" s="20"/>
    </row>
    <row r="4045" spans="1:6" s="19" customFormat="1" ht="11.5">
      <c r="A4045" s="30"/>
      <c r="B4045" s="38"/>
      <c r="E4045" s="20"/>
      <c r="F4045" s="20"/>
    </row>
    <row r="4046" spans="1:6" s="19" customFormat="1" ht="11.5">
      <c r="A4046" s="30"/>
      <c r="B4046" s="28"/>
      <c r="E4046" s="20"/>
      <c r="F4046" s="20"/>
    </row>
    <row r="4047" spans="1:6" s="19" customFormat="1" ht="11.5">
      <c r="A4047" s="30"/>
      <c r="B4047" s="28"/>
      <c r="E4047" s="20"/>
      <c r="F4047" s="20"/>
    </row>
    <row r="4048" spans="1:6" s="19" customFormat="1" ht="11.5">
      <c r="A4048" s="30"/>
      <c r="B4048" s="28"/>
      <c r="E4048" s="20"/>
      <c r="F4048" s="20"/>
    </row>
    <row r="4049" spans="1:6" s="19" customFormat="1" ht="11.5">
      <c r="A4049" s="30"/>
      <c r="B4049" s="38"/>
      <c r="E4049" s="20"/>
      <c r="F4049" s="20"/>
    </row>
    <row r="4050" spans="1:6" s="19" customFormat="1" ht="11.5">
      <c r="A4050" s="30"/>
      <c r="B4050" s="38"/>
      <c r="E4050" s="20"/>
      <c r="F4050" s="20"/>
    </row>
    <row r="4051" spans="1:6" s="19" customFormat="1" ht="11.5">
      <c r="A4051" s="30"/>
      <c r="B4051" s="28"/>
      <c r="E4051" s="20"/>
      <c r="F4051" s="20"/>
    </row>
    <row r="4052" spans="1:6" s="19" customFormat="1" ht="11.5">
      <c r="A4052" s="30"/>
      <c r="B4052" s="28"/>
      <c r="E4052" s="20"/>
      <c r="F4052" s="20"/>
    </row>
    <row r="4053" spans="1:6" s="19" customFormat="1" ht="11.5">
      <c r="A4053" s="30"/>
      <c r="B4053" s="41"/>
      <c r="E4053" s="20"/>
      <c r="F4053" s="20"/>
    </row>
    <row r="4054" spans="1:6" s="19" customFormat="1" ht="11.5">
      <c r="A4054" s="30"/>
      <c r="B4054" s="28"/>
      <c r="E4054" s="20"/>
      <c r="F4054" s="20"/>
    </row>
    <row r="4055" spans="1:6" s="19" customFormat="1" ht="11.5">
      <c r="A4055" s="30"/>
      <c r="B4055" s="38"/>
      <c r="E4055" s="20"/>
      <c r="F4055" s="20"/>
    </row>
    <row r="4056" spans="1:6" s="19" customFormat="1" ht="11.5">
      <c r="A4056" s="30"/>
      <c r="B4056" s="28"/>
      <c r="E4056" s="20"/>
      <c r="F4056" s="20"/>
    </row>
    <row r="4057" spans="1:6" s="19" customFormat="1" ht="11.5">
      <c r="A4057" s="30"/>
      <c r="B4057" s="28"/>
      <c r="E4057" s="20"/>
      <c r="F4057" s="20"/>
    </row>
    <row r="4058" spans="1:6" s="19" customFormat="1" ht="11.5">
      <c r="A4058" s="30"/>
      <c r="B4058" s="28"/>
      <c r="E4058" s="20"/>
      <c r="F4058" s="20"/>
    </row>
    <row r="4059" spans="1:6" s="19" customFormat="1" ht="11.5">
      <c r="A4059" s="30"/>
      <c r="B4059" s="41"/>
      <c r="E4059" s="20"/>
      <c r="F4059" s="20"/>
    </row>
    <row r="4060" spans="1:6" s="19" customFormat="1" ht="11.5">
      <c r="A4060" s="30"/>
      <c r="B4060" s="28"/>
      <c r="E4060" s="20"/>
      <c r="F4060" s="20"/>
    </row>
    <row r="4061" spans="1:6" s="19" customFormat="1" ht="11.5">
      <c r="A4061" s="30"/>
      <c r="B4061" s="38"/>
      <c r="E4061" s="20"/>
      <c r="F4061" s="20"/>
    </row>
    <row r="4062" spans="1:6" s="19" customFormat="1" ht="11.5">
      <c r="A4062" s="30"/>
      <c r="B4062" s="28"/>
      <c r="E4062" s="20"/>
      <c r="F4062" s="20"/>
    </row>
    <row r="4063" spans="1:6" s="19" customFormat="1" ht="11.5">
      <c r="A4063" s="30"/>
      <c r="B4063" s="28"/>
      <c r="E4063" s="20"/>
      <c r="F4063" s="20"/>
    </row>
    <row r="4064" spans="1:6" s="19" customFormat="1" ht="11.5">
      <c r="A4064" s="30"/>
      <c r="B4064" s="28"/>
      <c r="E4064" s="20"/>
      <c r="F4064" s="20"/>
    </row>
    <row r="4065" spans="1:6" s="19" customFormat="1" ht="11.5">
      <c r="A4065" s="30"/>
      <c r="B4065" s="28"/>
      <c r="E4065" s="20"/>
      <c r="F4065" s="20"/>
    </row>
    <row r="4066" spans="1:6" s="19" customFormat="1" ht="11.5">
      <c r="A4066" s="30"/>
      <c r="B4066" s="28"/>
      <c r="E4066" s="20"/>
      <c r="F4066" s="20"/>
    </row>
    <row r="4067" spans="1:6" s="19" customFormat="1" ht="11.5">
      <c r="A4067" s="30"/>
      <c r="B4067" s="38"/>
      <c r="E4067" s="20"/>
      <c r="F4067" s="20"/>
    </row>
    <row r="4068" spans="1:6" s="19" customFormat="1" ht="11.5">
      <c r="A4068" s="30"/>
      <c r="B4068" s="28"/>
      <c r="E4068" s="20"/>
      <c r="F4068" s="20"/>
    </row>
    <row r="4069" spans="1:6" s="19" customFormat="1" ht="11.5">
      <c r="A4069" s="30"/>
      <c r="B4069" s="28"/>
      <c r="E4069" s="20"/>
      <c r="F4069" s="20"/>
    </row>
    <row r="4070" spans="1:6" s="19" customFormat="1" ht="11.5">
      <c r="A4070" s="30"/>
      <c r="B4070" s="28"/>
      <c r="E4070" s="20"/>
      <c r="F4070" s="20"/>
    </row>
    <row r="4071" spans="1:6" s="19" customFormat="1" ht="11.5">
      <c r="A4071" s="30"/>
      <c r="B4071" s="28"/>
      <c r="E4071" s="20"/>
      <c r="F4071" s="20"/>
    </row>
    <row r="4072" spans="1:6" s="19" customFormat="1" ht="11.5">
      <c r="A4072" s="30"/>
      <c r="B4072" s="28"/>
      <c r="E4072" s="20"/>
      <c r="F4072" s="20"/>
    </row>
    <row r="4073" spans="1:6" s="19" customFormat="1" ht="11.5">
      <c r="A4073" s="30"/>
      <c r="B4073" s="41"/>
      <c r="E4073" s="20"/>
      <c r="F4073" s="20"/>
    </row>
    <row r="4074" spans="1:6" s="19" customFormat="1" ht="11.5">
      <c r="A4074" s="30"/>
      <c r="B4074" s="28"/>
      <c r="E4074" s="20"/>
      <c r="F4074" s="20"/>
    </row>
    <row r="4075" spans="1:6" s="19" customFormat="1" ht="11.5">
      <c r="A4075" s="30"/>
      <c r="B4075" s="28"/>
      <c r="E4075" s="20"/>
      <c r="F4075" s="20"/>
    </row>
    <row r="4076" spans="1:6" s="19" customFormat="1" ht="11.5">
      <c r="A4076" s="30"/>
      <c r="B4076" s="28"/>
      <c r="E4076" s="20"/>
      <c r="F4076" s="20"/>
    </row>
    <row r="4077" spans="1:6" s="19" customFormat="1" ht="11.5">
      <c r="A4077" s="30"/>
      <c r="B4077" s="41"/>
      <c r="E4077" s="20"/>
      <c r="F4077" s="20"/>
    </row>
    <row r="4078" spans="1:6" s="19" customFormat="1" ht="11.5">
      <c r="A4078" s="30"/>
      <c r="B4078" s="28"/>
      <c r="E4078" s="20"/>
      <c r="F4078" s="20"/>
    </row>
    <row r="4079" spans="1:6" s="19" customFormat="1" ht="11.5">
      <c r="A4079" s="30"/>
      <c r="B4079" s="38"/>
      <c r="E4079" s="20"/>
      <c r="F4079" s="20"/>
    </row>
    <row r="4080" spans="1:6" s="19" customFormat="1" ht="11.5">
      <c r="A4080" s="30"/>
      <c r="B4080" s="28"/>
      <c r="E4080" s="20"/>
      <c r="F4080" s="20"/>
    </row>
    <row r="4081" spans="1:6" s="19" customFormat="1" ht="11.5">
      <c r="A4081" s="30"/>
      <c r="B4081" s="28"/>
      <c r="E4081" s="20"/>
      <c r="F4081" s="20"/>
    </row>
    <row r="4082" spans="1:6" s="19" customFormat="1" ht="11.5">
      <c r="A4082" s="30"/>
      <c r="B4082" s="28"/>
      <c r="E4082" s="20"/>
      <c r="F4082" s="20"/>
    </row>
    <row r="4083" spans="1:6" s="19" customFormat="1" ht="11.5">
      <c r="A4083" s="30"/>
      <c r="B4083" s="38"/>
      <c r="E4083" s="20"/>
      <c r="F4083" s="20"/>
    </row>
    <row r="4084" spans="1:6" s="19" customFormat="1" ht="11.5">
      <c r="A4084" s="30"/>
      <c r="B4084" s="28"/>
      <c r="E4084" s="20"/>
      <c r="F4084" s="20"/>
    </row>
    <row r="4085" spans="1:6" s="19" customFormat="1" ht="11.5">
      <c r="A4085" s="30"/>
      <c r="B4085" s="28"/>
      <c r="E4085" s="20"/>
      <c r="F4085" s="20"/>
    </row>
    <row r="4086" spans="1:6" s="19" customFormat="1" ht="11.5">
      <c r="A4086" s="30"/>
      <c r="B4086" s="28"/>
      <c r="E4086" s="20"/>
      <c r="F4086" s="20"/>
    </row>
    <row r="4087" spans="1:6" s="19" customFormat="1" ht="11.5">
      <c r="A4087" s="30"/>
      <c r="B4087" s="28"/>
      <c r="E4087" s="20"/>
      <c r="F4087" s="20"/>
    </row>
    <row r="4088" spans="1:6" s="19" customFormat="1" ht="11.5">
      <c r="A4088" s="30"/>
      <c r="B4088" s="28"/>
      <c r="E4088" s="20"/>
      <c r="F4088" s="20"/>
    </row>
    <row r="4089" spans="1:6" s="19" customFormat="1" ht="11.5">
      <c r="A4089" s="30"/>
      <c r="B4089" s="28"/>
      <c r="E4089" s="20"/>
      <c r="F4089" s="20"/>
    </row>
    <row r="4090" spans="1:6" s="19" customFormat="1" ht="11.5">
      <c r="A4090" s="30"/>
      <c r="B4090" s="28"/>
      <c r="E4090" s="20"/>
      <c r="F4090" s="20"/>
    </row>
    <row r="4091" spans="1:6" s="19" customFormat="1" ht="11.5">
      <c r="A4091" s="30"/>
      <c r="B4091" s="28"/>
      <c r="E4091" s="20"/>
      <c r="F4091" s="20"/>
    </row>
    <row r="4092" spans="1:6" s="19" customFormat="1" ht="11.5">
      <c r="A4092" s="30"/>
      <c r="B4092" s="28"/>
      <c r="E4092" s="20"/>
      <c r="F4092" s="20"/>
    </row>
    <row r="4093" spans="1:6" s="19" customFormat="1" ht="11.5">
      <c r="A4093" s="30"/>
      <c r="B4093" s="28"/>
      <c r="E4093" s="20"/>
      <c r="F4093" s="20"/>
    </row>
    <row r="4094" spans="1:6" s="19" customFormat="1" ht="11.5">
      <c r="A4094" s="30"/>
      <c r="B4094" s="28"/>
      <c r="E4094" s="20"/>
      <c r="F4094" s="20"/>
    </row>
    <row r="4095" spans="1:6" s="19" customFormat="1" ht="11.5">
      <c r="A4095" s="30"/>
      <c r="B4095" s="41"/>
      <c r="E4095" s="20"/>
      <c r="F4095" s="20"/>
    </row>
    <row r="4096" spans="1:6" s="19" customFormat="1" ht="11.5">
      <c r="A4096" s="30"/>
      <c r="B4096" s="28"/>
      <c r="E4096" s="20"/>
      <c r="F4096" s="20"/>
    </row>
    <row r="4097" spans="1:6" s="19" customFormat="1" ht="11.5">
      <c r="A4097" s="30"/>
      <c r="B4097" s="41"/>
      <c r="E4097" s="20"/>
      <c r="F4097" s="20"/>
    </row>
    <row r="4098" spans="1:6" s="19" customFormat="1" ht="11.5">
      <c r="A4098" s="30"/>
      <c r="B4098" s="28"/>
      <c r="E4098" s="20"/>
      <c r="F4098" s="20"/>
    </row>
    <row r="4099" spans="1:6" s="19" customFormat="1" ht="11.5">
      <c r="A4099" s="30"/>
      <c r="B4099" s="38"/>
      <c r="E4099" s="20"/>
      <c r="F4099" s="20"/>
    </row>
    <row r="4100" spans="1:6" s="19" customFormat="1" ht="11.5">
      <c r="A4100" s="30"/>
      <c r="B4100" s="28"/>
      <c r="E4100" s="20"/>
      <c r="F4100" s="20"/>
    </row>
    <row r="4101" spans="1:6" s="19" customFormat="1" ht="72" customHeight="1">
      <c r="A4101" s="30"/>
      <c r="B4101" s="28"/>
      <c r="E4101" s="20"/>
      <c r="F4101" s="20"/>
    </row>
    <row r="4102" spans="1:6" s="19" customFormat="1" ht="15" customHeight="1">
      <c r="A4102" s="30"/>
      <c r="B4102" s="28"/>
      <c r="E4102" s="20"/>
      <c r="F4102" s="20"/>
    </row>
    <row r="4103" spans="1:6" s="19" customFormat="1" ht="11.5">
      <c r="A4103" s="30"/>
      <c r="B4103" s="14"/>
      <c r="E4103" s="20"/>
      <c r="F4103" s="20"/>
    </row>
    <row r="4104" spans="1:6" s="19" customFormat="1" ht="11.5">
      <c r="A4104" s="30"/>
      <c r="B4104" s="28"/>
      <c r="E4104" s="20"/>
      <c r="F4104" s="20"/>
    </row>
    <row r="4105" spans="1:6" s="19" customFormat="1" ht="11.5">
      <c r="A4105" s="30"/>
      <c r="B4105" s="41"/>
      <c r="E4105" s="20"/>
      <c r="F4105" s="20"/>
    </row>
    <row r="4106" spans="1:6" s="19" customFormat="1" ht="11.5">
      <c r="A4106" s="30"/>
      <c r="B4106" s="28"/>
      <c r="E4106" s="20"/>
      <c r="F4106" s="20"/>
    </row>
    <row r="4107" spans="1:6" s="19" customFormat="1" ht="11.5">
      <c r="A4107" s="30"/>
      <c r="B4107" s="39"/>
      <c r="E4107" s="20"/>
      <c r="F4107" s="20"/>
    </row>
    <row r="4108" spans="1:6" s="19" customFormat="1" ht="11.5">
      <c r="A4108" s="30"/>
      <c r="B4108" s="28"/>
      <c r="E4108" s="20"/>
      <c r="F4108" s="20"/>
    </row>
    <row r="4109" spans="1:6" s="19" customFormat="1" ht="11.5">
      <c r="A4109" s="30"/>
      <c r="B4109" s="28"/>
      <c r="E4109" s="20"/>
      <c r="F4109" s="20"/>
    </row>
    <row r="4110" spans="1:6" s="19" customFormat="1" ht="11.5">
      <c r="A4110" s="30"/>
      <c r="B4110" s="28"/>
      <c r="E4110" s="20"/>
      <c r="F4110" s="20"/>
    </row>
    <row r="4111" spans="1:6" s="19" customFormat="1" ht="11.5">
      <c r="A4111" s="30"/>
      <c r="B4111" s="41"/>
      <c r="E4111" s="20"/>
      <c r="F4111" s="20"/>
    </row>
    <row r="4112" spans="1:6" s="19" customFormat="1" ht="11.5">
      <c r="A4112" s="30"/>
      <c r="B4112" s="28"/>
      <c r="E4112" s="20"/>
      <c r="F4112" s="20"/>
    </row>
    <row r="4113" spans="1:6" s="19" customFormat="1" ht="11.5">
      <c r="A4113" s="30"/>
      <c r="B4113" s="38"/>
      <c r="E4113" s="20"/>
      <c r="F4113" s="20"/>
    </row>
    <row r="4115" spans="1:6" s="19" customFormat="1" ht="11.5">
      <c r="A4115" s="30"/>
      <c r="B4115" s="28"/>
      <c r="E4115" s="20"/>
      <c r="F4115" s="20"/>
    </row>
    <row r="4116" spans="1:6" s="19" customFormat="1" ht="11.5">
      <c r="A4116" s="30"/>
      <c r="B4116" s="28"/>
      <c r="E4116" s="20"/>
      <c r="F4116" s="20"/>
    </row>
    <row r="4117" spans="1:6" s="19" customFormat="1" ht="11.5">
      <c r="A4117" s="30"/>
      <c r="B4117" s="41"/>
      <c r="E4117" s="20"/>
      <c r="F4117" s="20"/>
    </row>
    <row r="4118" spans="1:6" s="19" customFormat="1" ht="11.5">
      <c r="A4118" s="30"/>
      <c r="B4118" s="41"/>
      <c r="E4118" s="20"/>
      <c r="F4118" s="20"/>
    </row>
    <row r="4119" spans="1:6" s="19" customFormat="1" ht="11.5">
      <c r="A4119" s="30"/>
      <c r="B4119" s="38"/>
      <c r="E4119" s="20"/>
      <c r="F4119" s="20"/>
    </row>
    <row r="4120" spans="1:6" s="19" customFormat="1" ht="11.5">
      <c r="A4120" s="30"/>
      <c r="B4120" s="41"/>
      <c r="E4120" s="20"/>
      <c r="F4120" s="20"/>
    </row>
    <row r="4121" spans="1:6" s="19" customFormat="1" ht="54" customHeight="1">
      <c r="A4121" s="30"/>
      <c r="B4121" s="28"/>
      <c r="E4121" s="20"/>
      <c r="F4121" s="20"/>
    </row>
    <row r="4122" spans="1:6" s="19" customFormat="1" ht="11.5">
      <c r="A4122" s="30"/>
      <c r="B4122" s="14"/>
      <c r="E4122" s="20"/>
      <c r="F4122" s="20"/>
    </row>
    <row r="4123" spans="1:6" s="19" customFormat="1" ht="11.5">
      <c r="A4123" s="30"/>
      <c r="B4123" s="28"/>
      <c r="E4123" s="20"/>
      <c r="F4123" s="20"/>
    </row>
    <row r="4124" spans="1:6" s="19" customFormat="1" ht="11.5">
      <c r="A4124" s="30"/>
      <c r="B4124" s="38"/>
      <c r="E4124" s="20"/>
      <c r="F4124" s="20"/>
    </row>
    <row r="4125" spans="1:6" s="19" customFormat="1" ht="11.5">
      <c r="A4125" s="30"/>
      <c r="B4125" s="41"/>
      <c r="E4125" s="20"/>
      <c r="F4125" s="20"/>
    </row>
    <row r="4126" spans="1:6" s="19" customFormat="1" ht="66" customHeight="1">
      <c r="A4126" s="30"/>
      <c r="B4126" s="28"/>
      <c r="E4126" s="20"/>
      <c r="F4126" s="20"/>
    </row>
    <row r="4127" spans="1:6" ht="12.5" customHeight="1">
      <c r="B4127" s="28"/>
    </row>
    <row r="4128" spans="1:6" ht="13" customHeight="1">
      <c r="B4128" s="28"/>
    </row>
    <row r="4129" spans="1:6" ht="22" customHeight="1">
      <c r="B4129" s="31"/>
      <c r="F4129" s="37"/>
    </row>
    <row r="4131" spans="1:6" s="4" customFormat="1">
      <c r="A4131" s="64"/>
      <c r="B4131" s="40"/>
      <c r="C4131" s="55"/>
      <c r="D4131" s="34"/>
      <c r="E4131" s="35"/>
      <c r="F4131" s="35"/>
    </row>
    <row r="4132" spans="1:6" s="4" customFormat="1">
      <c r="A4132" s="64"/>
      <c r="B4132" s="40"/>
      <c r="C4132" s="55"/>
      <c r="D4132" s="34"/>
      <c r="E4132" s="35"/>
      <c r="F4132" s="35"/>
    </row>
    <row r="4133" spans="1:6" s="4" customFormat="1">
      <c r="A4133" s="64"/>
      <c r="B4133" s="40"/>
      <c r="C4133" s="55"/>
      <c r="D4133" s="34"/>
      <c r="E4133" s="35"/>
      <c r="F4133" s="35"/>
    </row>
    <row r="4134" spans="1:6" s="4" customFormat="1">
      <c r="A4134" s="64"/>
      <c r="B4134" s="40"/>
      <c r="C4134" s="55"/>
      <c r="D4134" s="34"/>
      <c r="E4134" s="35"/>
      <c r="F4134" s="35"/>
    </row>
    <row r="4135" spans="1:6" s="4" customFormat="1">
      <c r="A4135" s="64"/>
      <c r="B4135" s="40"/>
      <c r="C4135" s="55"/>
      <c r="D4135" s="34"/>
      <c r="E4135" s="35"/>
      <c r="F4135" s="35"/>
    </row>
    <row r="4136" spans="1:6" s="4" customFormat="1">
      <c r="A4136" s="64"/>
      <c r="B4136" s="40"/>
      <c r="C4136" s="55"/>
      <c r="D4136" s="34"/>
      <c r="E4136" s="35"/>
      <c r="F4136" s="35"/>
    </row>
    <row r="4137" spans="1:6" s="4" customFormat="1" ht="78" customHeight="1">
      <c r="A4137" s="64"/>
      <c r="B4137" s="28"/>
      <c r="C4137" s="19"/>
      <c r="D4137" s="34"/>
      <c r="E4137" s="35"/>
      <c r="F4137" s="20"/>
    </row>
    <row r="4138" spans="1:6" s="4" customFormat="1">
      <c r="A4138" s="64"/>
      <c r="B4138" s="40"/>
      <c r="C4138" s="55"/>
      <c r="D4138" s="34"/>
      <c r="E4138" s="35"/>
      <c r="F4138" s="35"/>
    </row>
    <row r="4139" spans="1:6">
      <c r="B4139" s="38"/>
    </row>
    <row r="4140" spans="1:6">
      <c r="B4140" s="38"/>
    </row>
    <row r="4141" spans="1:6">
      <c r="B4141" s="38"/>
    </row>
    <row r="4142" spans="1:6">
      <c r="B4142" s="28"/>
    </row>
    <row r="4143" spans="1:6" s="19" customFormat="1" ht="11.5">
      <c r="A4143" s="30"/>
      <c r="B4143" s="28"/>
      <c r="E4143" s="20"/>
      <c r="F4143" s="20"/>
    </row>
    <row r="4144" spans="1:6" s="19" customFormat="1" ht="12">
      <c r="A4144" s="53"/>
      <c r="B4144" s="49"/>
      <c r="E4144" s="20"/>
      <c r="F4144" s="20"/>
    </row>
    <row r="4145" spans="1:6" s="19" customFormat="1" ht="11.5">
      <c r="A4145" s="30"/>
      <c r="B4145" s="28"/>
      <c r="E4145" s="20"/>
      <c r="F4145" s="20"/>
    </row>
    <row r="4147" spans="1:6" s="19" customFormat="1" ht="11.5">
      <c r="A4147" s="30"/>
      <c r="B4147" s="28"/>
      <c r="E4147" s="20"/>
      <c r="F4147" s="20"/>
    </row>
    <row r="4148" spans="1:6" s="19" customFormat="1" ht="11.5">
      <c r="A4148" s="30"/>
      <c r="B4148" s="28"/>
      <c r="E4148" s="20"/>
      <c r="F4148" s="20"/>
    </row>
    <row r="4149" spans="1:6" s="19" customFormat="1" ht="11.5">
      <c r="A4149" s="30"/>
      <c r="B4149" s="28"/>
      <c r="E4149" s="20"/>
      <c r="F4149" s="20"/>
    </row>
    <row r="4150" spans="1:6" s="19" customFormat="1" ht="11.5">
      <c r="A4150" s="30"/>
      <c r="B4150" s="28"/>
      <c r="E4150" s="20"/>
      <c r="F4150" s="20"/>
    </row>
    <row r="4151" spans="1:6" s="19" customFormat="1" ht="11.5">
      <c r="A4151" s="30"/>
      <c r="B4151" s="38"/>
      <c r="E4151" s="20"/>
      <c r="F4151" s="20"/>
    </row>
    <row r="4152" spans="1:6" s="19" customFormat="1" ht="11.5">
      <c r="A4152" s="30"/>
      <c r="B4152" s="28"/>
      <c r="E4152" s="20"/>
      <c r="F4152" s="20"/>
    </row>
    <row r="4153" spans="1:6" s="19" customFormat="1" ht="11.5">
      <c r="A4153" s="30"/>
      <c r="B4153" s="28"/>
      <c r="E4153" s="20"/>
      <c r="F4153" s="20"/>
    </row>
    <row r="4154" spans="1:6" s="19" customFormat="1" ht="11.5">
      <c r="A4154" s="30"/>
      <c r="B4154" s="28"/>
      <c r="E4154" s="20"/>
      <c r="F4154" s="20"/>
    </row>
    <row r="4155" spans="1:6" s="19" customFormat="1" ht="11.5">
      <c r="A4155" s="30"/>
      <c r="B4155" s="38"/>
      <c r="E4155" s="20"/>
      <c r="F4155" s="20"/>
    </row>
    <row r="4156" spans="1:6" s="19" customFormat="1" ht="11.5">
      <c r="A4156" s="30"/>
      <c r="B4156" s="28"/>
      <c r="E4156" s="20"/>
      <c r="F4156" s="20"/>
    </row>
    <row r="4157" spans="1:6" s="19" customFormat="1" ht="11.5">
      <c r="A4157" s="30"/>
      <c r="B4157" s="28"/>
      <c r="E4157" s="20"/>
      <c r="F4157" s="20"/>
    </row>
    <row r="4158" spans="1:6" s="19" customFormat="1" ht="11.5">
      <c r="A4158" s="30"/>
      <c r="B4158" s="28"/>
      <c r="E4158" s="20"/>
      <c r="F4158" s="20"/>
    </row>
    <row r="4159" spans="1:6" s="19" customFormat="1" ht="11.5">
      <c r="A4159" s="30"/>
      <c r="B4159" s="38"/>
      <c r="E4159" s="20"/>
      <c r="F4159" s="20"/>
    </row>
    <row r="4160" spans="1:6" s="19" customFormat="1" ht="11.5">
      <c r="A4160" s="30"/>
      <c r="B4160" s="38"/>
      <c r="E4160" s="20"/>
      <c r="F4160" s="20"/>
    </row>
    <row r="4161" spans="1:6" s="19" customFormat="1" ht="11.5">
      <c r="A4161" s="30"/>
      <c r="B4161" s="28"/>
      <c r="E4161" s="20"/>
      <c r="F4161" s="20"/>
    </row>
    <row r="4162" spans="1:6" s="19" customFormat="1" ht="11.5">
      <c r="A4162" s="30"/>
      <c r="B4162" s="28"/>
      <c r="E4162" s="20"/>
      <c r="F4162" s="20"/>
    </row>
    <row r="4163" spans="1:6" s="19" customFormat="1" ht="11.5">
      <c r="A4163" s="30"/>
      <c r="B4163" s="41"/>
      <c r="E4163" s="20"/>
      <c r="F4163" s="20"/>
    </row>
    <row r="4164" spans="1:6" s="19" customFormat="1" ht="11.5">
      <c r="A4164" s="30"/>
      <c r="B4164" s="28"/>
      <c r="E4164" s="20"/>
      <c r="F4164" s="20"/>
    </row>
    <row r="4165" spans="1:6" s="19" customFormat="1" ht="11.5">
      <c r="A4165" s="30"/>
      <c r="B4165" s="38"/>
      <c r="E4165" s="20"/>
      <c r="F4165" s="20"/>
    </row>
    <row r="4166" spans="1:6" s="19" customFormat="1" ht="11.5">
      <c r="A4166" s="30"/>
      <c r="B4166" s="28"/>
      <c r="E4166" s="20"/>
      <c r="F4166" s="20"/>
    </row>
    <row r="4167" spans="1:6" s="19" customFormat="1" ht="11.5">
      <c r="A4167" s="30"/>
      <c r="B4167" s="28"/>
      <c r="E4167" s="20"/>
      <c r="F4167" s="20"/>
    </row>
    <row r="4168" spans="1:6" s="19" customFormat="1" ht="11.5">
      <c r="A4168" s="30"/>
      <c r="B4168" s="28"/>
      <c r="E4168" s="20"/>
      <c r="F4168" s="20"/>
    </row>
    <row r="4169" spans="1:6" s="19" customFormat="1" ht="11.5">
      <c r="A4169" s="30"/>
      <c r="B4169" s="41"/>
      <c r="E4169" s="20"/>
      <c r="F4169" s="20"/>
    </row>
    <row r="4170" spans="1:6" s="19" customFormat="1" ht="11.5">
      <c r="A4170" s="30"/>
      <c r="B4170" s="28"/>
      <c r="E4170" s="20"/>
      <c r="F4170" s="20"/>
    </row>
    <row r="4171" spans="1:6" s="19" customFormat="1" ht="11.5">
      <c r="A4171" s="30"/>
      <c r="B4171" s="38"/>
      <c r="E4171" s="20"/>
      <c r="F4171" s="20"/>
    </row>
    <row r="4172" spans="1:6" s="19" customFormat="1" ht="11.5">
      <c r="A4172" s="30"/>
      <c r="B4172" s="28"/>
      <c r="E4172" s="20"/>
      <c r="F4172" s="20"/>
    </row>
    <row r="4173" spans="1:6" s="19" customFormat="1" ht="11.5">
      <c r="A4173" s="30"/>
      <c r="B4173" s="28"/>
      <c r="E4173" s="20"/>
      <c r="F4173" s="20"/>
    </row>
    <row r="4174" spans="1:6" s="19" customFormat="1" ht="11.5">
      <c r="A4174" s="30"/>
      <c r="B4174" s="28"/>
      <c r="E4174" s="20"/>
      <c r="F4174" s="20"/>
    </row>
    <row r="4175" spans="1:6" s="19" customFormat="1" ht="11.5">
      <c r="A4175" s="30"/>
      <c r="B4175" s="28"/>
      <c r="E4175" s="20"/>
      <c r="F4175" s="20"/>
    </row>
    <row r="4176" spans="1:6" s="19" customFormat="1" ht="11.5">
      <c r="A4176" s="30"/>
      <c r="B4176" s="28"/>
      <c r="E4176" s="20"/>
      <c r="F4176" s="20"/>
    </row>
    <row r="4177" spans="1:6" s="19" customFormat="1" ht="11.5">
      <c r="A4177" s="30"/>
      <c r="B4177" s="38"/>
      <c r="E4177" s="20"/>
      <c r="F4177" s="20"/>
    </row>
    <row r="4178" spans="1:6" s="19" customFormat="1" ht="11.5">
      <c r="A4178" s="30"/>
      <c r="B4178" s="28"/>
      <c r="E4178" s="20"/>
      <c r="F4178" s="20"/>
    </row>
    <row r="4179" spans="1:6" s="19" customFormat="1" ht="54.5" customHeight="1">
      <c r="A4179" s="30"/>
      <c r="B4179" s="28"/>
      <c r="E4179" s="20"/>
      <c r="F4179" s="20"/>
    </row>
    <row r="4180" spans="1:6" s="19" customFormat="1" ht="11.5">
      <c r="A4180" s="30"/>
      <c r="B4180" s="28"/>
      <c r="E4180" s="20"/>
      <c r="F4180" s="20"/>
    </row>
    <row r="4181" spans="1:6" s="19" customFormat="1" ht="11.5">
      <c r="A4181" s="30"/>
      <c r="B4181" s="28"/>
      <c r="E4181" s="20"/>
      <c r="F4181" s="20"/>
    </row>
    <row r="4182" spans="1:6" s="19" customFormat="1" ht="11.5">
      <c r="A4182" s="30"/>
      <c r="B4182" s="28"/>
      <c r="E4182" s="20"/>
      <c r="F4182" s="20"/>
    </row>
    <row r="4183" spans="1:6" s="19" customFormat="1" ht="11.5">
      <c r="A4183" s="30"/>
      <c r="B4183" s="38"/>
      <c r="E4183" s="20"/>
      <c r="F4183" s="20"/>
    </row>
    <row r="4184" spans="1:6" s="19" customFormat="1" ht="11.5">
      <c r="A4184" s="30"/>
      <c r="B4184" s="28"/>
      <c r="E4184" s="20"/>
      <c r="F4184" s="20"/>
    </row>
    <row r="4185" spans="1:6" s="19" customFormat="1" ht="57.5" customHeight="1">
      <c r="A4185" s="30"/>
      <c r="B4185" s="28"/>
      <c r="E4185" s="20"/>
      <c r="F4185" s="20"/>
    </row>
    <row r="4186" spans="1:6" s="19" customFormat="1" ht="11.5">
      <c r="A4186" s="30"/>
      <c r="B4186" s="28"/>
      <c r="E4186" s="20"/>
      <c r="F4186" s="20"/>
    </row>
    <row r="4187" spans="1:6" s="19" customFormat="1" ht="11.5">
      <c r="A4187" s="30"/>
      <c r="B4187" s="38"/>
      <c r="E4187" s="20"/>
      <c r="F4187" s="20"/>
    </row>
    <row r="4188" spans="1:6" s="19" customFormat="1" ht="11.5">
      <c r="A4188" s="30"/>
      <c r="B4188" s="28"/>
      <c r="E4188" s="20"/>
      <c r="F4188" s="20"/>
    </row>
    <row r="4189" spans="1:6" s="19" customFormat="1" ht="11.5">
      <c r="A4189" s="30"/>
      <c r="B4189" s="28"/>
      <c r="E4189" s="20"/>
      <c r="F4189" s="20"/>
    </row>
    <row r="4190" spans="1:6" s="19" customFormat="1" ht="11.5">
      <c r="A4190" s="30"/>
      <c r="B4190" s="28"/>
      <c r="E4190" s="20"/>
      <c r="F4190" s="20"/>
    </row>
    <row r="4191" spans="1:6" s="19" customFormat="1" ht="11.5">
      <c r="A4191" s="30"/>
      <c r="B4191" s="28"/>
      <c r="E4191" s="20"/>
      <c r="F4191" s="20"/>
    </row>
    <row r="4192" spans="1:6" s="19" customFormat="1" ht="11.5">
      <c r="A4192" s="30"/>
      <c r="B4192" s="28"/>
      <c r="E4192" s="20"/>
      <c r="F4192" s="20"/>
    </row>
    <row r="4193" spans="1:6" s="19" customFormat="1" ht="11.5">
      <c r="A4193" s="30"/>
      <c r="B4193" s="28"/>
      <c r="E4193" s="20"/>
      <c r="F4193" s="20"/>
    </row>
    <row r="4194" spans="1:6" s="19" customFormat="1" ht="11.5">
      <c r="A4194" s="30"/>
      <c r="B4194" s="41"/>
      <c r="E4194" s="20"/>
      <c r="F4194" s="20"/>
    </row>
    <row r="4195" spans="1:6" s="19" customFormat="1" ht="11.5">
      <c r="A4195" s="30"/>
      <c r="B4195" s="28"/>
      <c r="E4195" s="20"/>
      <c r="F4195" s="20"/>
    </row>
    <row r="4196" spans="1:6" s="19" customFormat="1" ht="11.5">
      <c r="A4196" s="30"/>
      <c r="B4196" s="28"/>
      <c r="E4196" s="20"/>
      <c r="F4196" s="20"/>
    </row>
    <row r="4197" spans="1:6" s="19" customFormat="1" ht="11.5">
      <c r="A4197" s="30"/>
      <c r="B4197" s="28"/>
      <c r="E4197" s="20"/>
      <c r="F4197" s="20"/>
    </row>
    <row r="4198" spans="1:6" s="19" customFormat="1" ht="11.5">
      <c r="A4198" s="30"/>
      <c r="B4198" s="41"/>
      <c r="E4198" s="20"/>
      <c r="F4198" s="20"/>
    </row>
    <row r="4199" spans="1:6" s="19" customFormat="1" ht="11.5">
      <c r="A4199" s="30"/>
      <c r="B4199" s="28"/>
      <c r="E4199" s="20"/>
      <c r="F4199" s="20"/>
    </row>
    <row r="4200" spans="1:6" s="19" customFormat="1" ht="11.5">
      <c r="A4200" s="30"/>
      <c r="B4200" s="38"/>
      <c r="E4200" s="20"/>
      <c r="F4200" s="20"/>
    </row>
    <row r="4201" spans="1:6" s="19" customFormat="1" ht="11.5">
      <c r="A4201" s="30"/>
      <c r="B4201" s="28"/>
      <c r="E4201" s="20"/>
      <c r="F4201" s="20"/>
    </row>
    <row r="4202" spans="1:6" s="19" customFormat="1" ht="11.5">
      <c r="A4202" s="30"/>
      <c r="B4202" s="28"/>
      <c r="E4202" s="20"/>
      <c r="F4202" s="20"/>
    </row>
    <row r="4203" spans="1:6" s="19" customFormat="1" ht="11.5">
      <c r="A4203" s="30"/>
      <c r="B4203" s="28"/>
      <c r="E4203" s="20"/>
      <c r="F4203" s="20"/>
    </row>
    <row r="4204" spans="1:6" s="19" customFormat="1" ht="11.5">
      <c r="A4204" s="30"/>
      <c r="B4204" s="38"/>
      <c r="E4204" s="20"/>
      <c r="F4204" s="20"/>
    </row>
    <row r="4205" spans="1:6" s="19" customFormat="1" ht="11.5">
      <c r="A4205" s="30"/>
      <c r="B4205" s="28"/>
      <c r="E4205" s="20"/>
      <c r="F4205" s="20"/>
    </row>
    <row r="4206" spans="1:6" s="19" customFormat="1" ht="11.5">
      <c r="A4206" s="30"/>
      <c r="B4206" s="28"/>
      <c r="E4206" s="20"/>
      <c r="F4206" s="20"/>
    </row>
    <row r="4207" spans="1:6" s="19" customFormat="1" ht="11.5">
      <c r="A4207" s="30"/>
      <c r="B4207" s="28"/>
      <c r="E4207" s="20"/>
      <c r="F4207" s="20"/>
    </row>
    <row r="4208" spans="1:6" s="19" customFormat="1" ht="11.5">
      <c r="A4208" s="30"/>
      <c r="B4208" s="41"/>
      <c r="E4208" s="20"/>
      <c r="F4208" s="20"/>
    </row>
    <row r="4209" spans="1:6" s="19" customFormat="1" ht="11.5">
      <c r="A4209" s="30"/>
      <c r="B4209" s="28"/>
      <c r="E4209" s="20"/>
      <c r="F4209" s="20"/>
    </row>
    <row r="4210" spans="1:6" s="19" customFormat="1" ht="11.5">
      <c r="A4210" s="30"/>
      <c r="B4210" s="41"/>
      <c r="E4210" s="20"/>
      <c r="F4210" s="20"/>
    </row>
    <row r="4211" spans="1:6" s="19" customFormat="1" ht="11.5">
      <c r="A4211" s="30"/>
      <c r="B4211" s="28"/>
      <c r="E4211" s="20"/>
      <c r="F4211" s="20"/>
    </row>
    <row r="4212" spans="1:6" s="19" customFormat="1" ht="11.5">
      <c r="A4212" s="30"/>
      <c r="B4212" s="38"/>
      <c r="E4212" s="20"/>
      <c r="F4212" s="20"/>
    </row>
    <row r="4213" spans="1:6" s="19" customFormat="1" ht="11.5">
      <c r="A4213" s="30"/>
      <c r="B4213" s="28"/>
      <c r="E4213" s="20"/>
      <c r="F4213" s="20"/>
    </row>
    <row r="4214" spans="1:6" s="19" customFormat="1" ht="72" customHeight="1">
      <c r="A4214" s="30"/>
      <c r="B4214" s="28"/>
      <c r="E4214" s="20"/>
      <c r="F4214" s="20"/>
    </row>
    <row r="4215" spans="1:6" s="19" customFormat="1" ht="15" customHeight="1">
      <c r="A4215" s="30"/>
      <c r="B4215" s="28"/>
      <c r="E4215" s="20"/>
      <c r="F4215" s="20"/>
    </row>
    <row r="4216" spans="1:6" s="19" customFormat="1" ht="11.5">
      <c r="A4216" s="30"/>
      <c r="B4216" s="14"/>
      <c r="E4216" s="20"/>
      <c r="F4216" s="20"/>
    </row>
    <row r="4217" spans="1:6" s="19" customFormat="1" ht="11.5">
      <c r="A4217" s="30"/>
      <c r="B4217" s="28"/>
      <c r="E4217" s="20"/>
      <c r="F4217" s="20"/>
    </row>
    <row r="4218" spans="1:6" s="19" customFormat="1" ht="11.5">
      <c r="A4218" s="30"/>
      <c r="B4218" s="41"/>
      <c r="E4218" s="20"/>
      <c r="F4218" s="20"/>
    </row>
    <row r="4219" spans="1:6" s="19" customFormat="1" ht="11.5">
      <c r="A4219" s="30"/>
      <c r="B4219" s="28"/>
      <c r="E4219" s="20"/>
      <c r="F4219" s="20"/>
    </row>
    <row r="4220" spans="1:6" s="19" customFormat="1" ht="11.5">
      <c r="A4220" s="30"/>
      <c r="B4220" s="39"/>
      <c r="E4220" s="20"/>
      <c r="F4220" s="20"/>
    </row>
    <row r="4221" spans="1:6" s="19" customFormat="1" ht="11.5">
      <c r="A4221" s="30"/>
      <c r="B4221" s="28"/>
      <c r="E4221" s="20"/>
      <c r="F4221" s="20"/>
    </row>
    <row r="4222" spans="1:6" s="19" customFormat="1" ht="11.5">
      <c r="A4222" s="30"/>
      <c r="B4222" s="28"/>
      <c r="E4222" s="20"/>
      <c r="F4222" s="20"/>
    </row>
    <row r="4223" spans="1:6" s="19" customFormat="1" ht="11.5">
      <c r="A4223" s="30"/>
      <c r="B4223" s="28"/>
      <c r="E4223" s="20"/>
      <c r="F4223" s="20"/>
    </row>
    <row r="4224" spans="1:6" s="19" customFormat="1" ht="11.5">
      <c r="A4224" s="30"/>
      <c r="B4224" s="41"/>
      <c r="E4224" s="20"/>
      <c r="F4224" s="20"/>
    </row>
    <row r="4225" spans="1:6" s="19" customFormat="1" ht="11.5">
      <c r="A4225" s="30"/>
      <c r="B4225" s="28"/>
      <c r="E4225" s="20"/>
      <c r="F4225" s="20"/>
    </row>
    <row r="4226" spans="1:6" s="19" customFormat="1" ht="11.5">
      <c r="A4226" s="30"/>
      <c r="B4226" s="38"/>
      <c r="E4226" s="20"/>
      <c r="F4226" s="20"/>
    </row>
    <row r="4228" spans="1:6" s="19" customFormat="1" ht="11.5">
      <c r="A4228" s="30"/>
      <c r="B4228" s="28"/>
      <c r="E4228" s="20"/>
      <c r="F4228" s="20"/>
    </row>
    <row r="4229" spans="1:6" s="19" customFormat="1" ht="11.5">
      <c r="A4229" s="30"/>
      <c r="B4229" s="28"/>
      <c r="E4229" s="20"/>
      <c r="F4229" s="20"/>
    </row>
    <row r="4230" spans="1:6" s="19" customFormat="1" ht="11.5">
      <c r="A4230" s="30"/>
      <c r="B4230" s="28"/>
      <c r="E4230" s="20"/>
      <c r="F4230" s="20"/>
    </row>
    <row r="4231" spans="1:6" s="19" customFormat="1" ht="11.5">
      <c r="A4231" s="30"/>
      <c r="B4231" s="28"/>
      <c r="E4231" s="20"/>
      <c r="F4231" s="20"/>
    </row>
    <row r="4232" spans="1:6" s="19" customFormat="1" ht="11.5">
      <c r="A4232" s="30"/>
      <c r="B4232" s="28"/>
      <c r="E4232" s="20"/>
      <c r="F4232" s="20"/>
    </row>
    <row r="4233" spans="1:6" s="19" customFormat="1" ht="11.5">
      <c r="A4233" s="30"/>
      <c r="B4233" s="28"/>
      <c r="E4233" s="20"/>
      <c r="F4233" s="20"/>
    </row>
    <row r="4234" spans="1:6" s="19" customFormat="1" ht="11.5">
      <c r="A4234" s="30"/>
      <c r="B4234" s="28"/>
      <c r="E4234" s="20"/>
      <c r="F4234" s="20"/>
    </row>
    <row r="4235" spans="1:6" s="19" customFormat="1" ht="11.5">
      <c r="A4235" s="30"/>
      <c r="B4235" s="28"/>
      <c r="E4235" s="20"/>
      <c r="F4235" s="20"/>
    </row>
    <row r="4236" spans="1:6" s="19" customFormat="1" ht="11.5">
      <c r="A4236" s="30"/>
      <c r="B4236" s="28"/>
      <c r="E4236" s="20"/>
      <c r="F4236" s="20"/>
    </row>
    <row r="4238" spans="1:6" s="19" customFormat="1" ht="11.5">
      <c r="A4238" s="30"/>
      <c r="B4238" s="41"/>
      <c r="E4238" s="20"/>
      <c r="F4238" s="20"/>
    </row>
    <row r="4239" spans="1:6" s="19" customFormat="1" ht="11.5">
      <c r="A4239" s="30"/>
      <c r="B4239" s="41"/>
      <c r="E4239" s="20"/>
      <c r="F4239" s="20"/>
    </row>
    <row r="4240" spans="1:6" s="19" customFormat="1" ht="11.5">
      <c r="A4240" s="30"/>
      <c r="B4240" s="38"/>
      <c r="E4240" s="20"/>
      <c r="F4240" s="20"/>
    </row>
    <row r="4241" spans="1:6" s="19" customFormat="1" ht="11.5">
      <c r="A4241" s="30"/>
      <c r="B4241" s="41"/>
      <c r="E4241" s="20"/>
      <c r="F4241" s="20"/>
    </row>
    <row r="4242" spans="1:6" s="19" customFormat="1" ht="54" customHeight="1">
      <c r="A4242" s="30"/>
      <c r="B4242" s="28"/>
      <c r="E4242" s="20"/>
      <c r="F4242" s="20"/>
    </row>
    <row r="4243" spans="1:6" s="19" customFormat="1" ht="13.5" customHeight="1">
      <c r="A4243" s="30"/>
      <c r="B4243" s="28"/>
      <c r="E4243" s="20"/>
      <c r="F4243" s="20"/>
    </row>
    <row r="4244" spans="1:6" s="19" customFormat="1" ht="15.75" customHeight="1">
      <c r="A4244" s="30"/>
      <c r="B4244" s="38"/>
      <c r="E4244" s="20"/>
      <c r="F4244" s="20"/>
    </row>
    <row r="4245" spans="1:6" s="19" customFormat="1" ht="15.75" customHeight="1">
      <c r="A4245" s="30"/>
      <c r="B4245" s="28"/>
      <c r="E4245" s="20"/>
      <c r="F4245" s="20"/>
    </row>
    <row r="4246" spans="1:6" s="19" customFormat="1" ht="11.5">
      <c r="A4246" s="30"/>
      <c r="B4246" s="28"/>
      <c r="E4246" s="20"/>
      <c r="F4246" s="20"/>
    </row>
    <row r="4247" spans="1:6" s="19" customFormat="1" ht="11.5">
      <c r="A4247" s="30"/>
      <c r="B4247" s="28"/>
      <c r="E4247" s="20"/>
      <c r="F4247" s="20"/>
    </row>
    <row r="4248" spans="1:6" s="19" customFormat="1" ht="11.5">
      <c r="A4248" s="30"/>
      <c r="B4248" s="38"/>
      <c r="E4248" s="20"/>
      <c r="F4248" s="20"/>
    </row>
    <row r="4249" spans="1:6" s="19" customFormat="1" ht="11.5">
      <c r="A4249" s="30"/>
      <c r="B4249" s="28"/>
      <c r="E4249" s="20"/>
      <c r="F4249" s="20"/>
    </row>
    <row r="4250" spans="1:6" s="19" customFormat="1" ht="11.5">
      <c r="A4250" s="30"/>
      <c r="B4250" s="28"/>
      <c r="E4250" s="20"/>
      <c r="F4250" s="20"/>
    </row>
    <row r="4251" spans="1:6" s="19" customFormat="1" ht="11.5">
      <c r="A4251" s="30"/>
      <c r="B4251" s="28"/>
      <c r="E4251" s="20"/>
      <c r="F4251" s="20"/>
    </row>
    <row r="4252" spans="1:6" s="19" customFormat="1" ht="11.5">
      <c r="A4252" s="30"/>
      <c r="B4252" s="38"/>
      <c r="E4252" s="20"/>
      <c r="F4252" s="20"/>
    </row>
    <row r="4253" spans="1:6" s="19" customFormat="1" ht="11.5">
      <c r="A4253" s="30"/>
      <c r="B4253" s="28"/>
      <c r="E4253" s="20"/>
      <c r="F4253" s="20"/>
    </row>
    <row r="4254" spans="1:6" s="19" customFormat="1" ht="11.5">
      <c r="A4254" s="30"/>
      <c r="B4254" s="28"/>
      <c r="E4254" s="20"/>
      <c r="F4254" s="20"/>
    </row>
    <row r="4255" spans="1:6" s="19" customFormat="1" ht="11.5">
      <c r="A4255" s="30"/>
      <c r="B4255" s="28"/>
      <c r="E4255" s="20"/>
      <c r="F4255" s="20"/>
    </row>
    <row r="4256" spans="1:6" s="19" customFormat="1" ht="11.5">
      <c r="A4256" s="30"/>
      <c r="B4256" s="14"/>
      <c r="E4256" s="20"/>
      <c r="F4256" s="20"/>
    </row>
    <row r="4257" spans="1:6" s="19" customFormat="1" ht="11.5">
      <c r="A4257" s="30"/>
      <c r="B4257" s="28"/>
      <c r="E4257" s="20"/>
      <c r="F4257" s="20"/>
    </row>
    <row r="4258" spans="1:6" s="19" customFormat="1" ht="11.5">
      <c r="A4258" s="30"/>
      <c r="B4258" s="38"/>
      <c r="E4258" s="20"/>
      <c r="F4258" s="20"/>
    </row>
    <row r="4259" spans="1:6" s="19" customFormat="1" ht="11.5">
      <c r="A4259" s="30"/>
      <c r="B4259" s="41"/>
      <c r="E4259" s="20"/>
      <c r="F4259" s="20"/>
    </row>
    <row r="4260" spans="1:6" s="19" customFormat="1" ht="66" customHeight="1">
      <c r="A4260" s="30"/>
      <c r="B4260" s="28"/>
      <c r="E4260" s="20"/>
      <c r="F4260" s="20"/>
    </row>
    <row r="4261" spans="1:6" s="19" customFormat="1" ht="18.5" customHeight="1">
      <c r="A4261" s="30"/>
      <c r="B4261" s="28"/>
      <c r="E4261" s="20"/>
      <c r="F4261" s="20"/>
    </row>
    <row r="4262" spans="1:6" s="19" customFormat="1" ht="18.5" customHeight="1">
      <c r="A4262" s="30"/>
      <c r="B4262" s="28"/>
      <c r="E4262" s="20"/>
      <c r="F4262" s="20"/>
    </row>
    <row r="4263" spans="1:6" s="19" customFormat="1" ht="18.5" customHeight="1">
      <c r="A4263" s="30"/>
      <c r="B4263" s="28"/>
      <c r="E4263" s="20"/>
      <c r="F4263" s="20"/>
    </row>
    <row r="4264" spans="1:6" s="19" customFormat="1" ht="18.5" customHeight="1">
      <c r="A4264" s="30"/>
      <c r="B4264" s="28"/>
      <c r="E4264" s="20"/>
      <c r="F4264" s="20"/>
    </row>
    <row r="4265" spans="1:6" s="19" customFormat="1" ht="18.5" customHeight="1">
      <c r="A4265" s="30"/>
      <c r="B4265" s="28"/>
      <c r="E4265" s="20"/>
      <c r="F4265" s="20"/>
    </row>
    <row r="4266" spans="1:6" s="19" customFormat="1" ht="18.5" customHeight="1">
      <c r="A4266" s="30"/>
      <c r="B4266" s="28"/>
      <c r="E4266" s="20"/>
      <c r="F4266" s="20"/>
    </row>
    <row r="4267" spans="1:6" s="19" customFormat="1" ht="18.5" customHeight="1">
      <c r="A4267" s="30"/>
      <c r="B4267" s="28"/>
      <c r="E4267" s="20"/>
      <c r="F4267" s="20"/>
    </row>
    <row r="4268" spans="1:6" s="19" customFormat="1" ht="18.5" customHeight="1">
      <c r="A4268" s="30"/>
      <c r="B4268" s="28"/>
      <c r="E4268" s="20"/>
      <c r="F4268" s="20"/>
    </row>
    <row r="4269" spans="1:6" s="19" customFormat="1" ht="18.5" customHeight="1">
      <c r="A4269" s="30"/>
      <c r="B4269" s="28"/>
      <c r="E4269" s="20"/>
      <c r="F4269" s="20"/>
    </row>
    <row r="4270" spans="1:6" s="19" customFormat="1" ht="13.5" customHeight="1">
      <c r="A4270" s="30"/>
      <c r="B4270" s="28"/>
      <c r="E4270" s="20"/>
      <c r="F4270" s="20"/>
    </row>
    <row r="4271" spans="1:6">
      <c r="B4271" s="31"/>
      <c r="F4271" s="37"/>
    </row>
    <row r="4272" spans="1:6" s="4" customFormat="1">
      <c r="A4272" s="64"/>
      <c r="B4272" s="40"/>
      <c r="C4272" s="55"/>
      <c r="D4272" s="34"/>
      <c r="E4272" s="35"/>
      <c r="F4272" s="35"/>
    </row>
    <row r="4273" spans="1:6" s="4" customFormat="1">
      <c r="A4273" s="64"/>
      <c r="B4273" s="40"/>
      <c r="C4273" s="55"/>
      <c r="D4273" s="34"/>
      <c r="E4273" s="35"/>
      <c r="F4273" s="35"/>
    </row>
    <row r="4274" spans="1:6" s="4" customFormat="1">
      <c r="A4274" s="64"/>
      <c r="B4274" s="40"/>
      <c r="C4274" s="55"/>
      <c r="D4274" s="34"/>
      <c r="E4274" s="35"/>
      <c r="F4274" s="35"/>
    </row>
    <row r="4275" spans="1:6" s="4" customFormat="1">
      <c r="A4275" s="64"/>
      <c r="B4275" s="40"/>
      <c r="C4275" s="55"/>
      <c r="D4275" s="34"/>
      <c r="E4275" s="35"/>
      <c r="F4275" s="35"/>
    </row>
    <row r="4276" spans="1:6" s="4" customFormat="1">
      <c r="A4276" s="64"/>
      <c r="B4276" s="40"/>
      <c r="C4276" s="55"/>
      <c r="D4276" s="34"/>
      <c r="E4276" s="35"/>
      <c r="F4276" s="35"/>
    </row>
    <row r="4277" spans="1:6" s="4" customFormat="1">
      <c r="A4277" s="64"/>
      <c r="B4277" s="40"/>
      <c r="C4277" s="55"/>
      <c r="D4277" s="34"/>
      <c r="E4277" s="35"/>
      <c r="F4277" s="35"/>
    </row>
    <row r="4278" spans="1:6" s="4" customFormat="1" ht="78" customHeight="1">
      <c r="A4278" s="64"/>
      <c r="B4278" s="28"/>
      <c r="C4278" s="19"/>
      <c r="D4278" s="34"/>
      <c r="E4278" s="35"/>
      <c r="F4278" s="20"/>
    </row>
    <row r="4279" spans="1:6" s="4" customFormat="1">
      <c r="A4279" s="64"/>
      <c r="B4279" s="40"/>
      <c r="C4279" s="55"/>
      <c r="D4279" s="34"/>
      <c r="E4279" s="35"/>
      <c r="F4279" s="35"/>
    </row>
    <row r="4280" spans="1:6">
      <c r="B4280" s="38"/>
    </row>
    <row r="4281" spans="1:6">
      <c r="B4281" s="38"/>
    </row>
    <row r="4282" spans="1:6">
      <c r="B4282" s="38"/>
    </row>
    <row r="4283" spans="1:6">
      <c r="B4283" s="28"/>
    </row>
    <row r="4284" spans="1:6">
      <c r="B4284" s="28"/>
    </row>
    <row r="4285" spans="1:6">
      <c r="A4285" s="53"/>
      <c r="B4285" s="49"/>
    </row>
    <row r="4286" spans="1:6">
      <c r="B4286" s="28"/>
    </row>
    <row r="4288" spans="1:6" s="19" customFormat="1" ht="11.5">
      <c r="A4288" s="30"/>
      <c r="B4288" s="28"/>
      <c r="E4288" s="20"/>
      <c r="F4288" s="20"/>
    </row>
    <row r="4289" spans="1:6" s="19" customFormat="1" ht="11.5">
      <c r="A4289" s="30"/>
      <c r="B4289" s="28"/>
      <c r="E4289" s="20"/>
      <c r="F4289" s="20"/>
    </row>
    <row r="4290" spans="1:6" s="19" customFormat="1" ht="11.5">
      <c r="A4290" s="30"/>
      <c r="B4290" s="28"/>
      <c r="E4290" s="20"/>
      <c r="F4290" s="20"/>
    </row>
    <row r="4291" spans="1:6" s="19" customFormat="1" ht="11.5">
      <c r="A4291" s="30"/>
      <c r="B4291" s="28"/>
      <c r="E4291" s="20"/>
      <c r="F4291" s="20"/>
    </row>
    <row r="4292" spans="1:6" s="19" customFormat="1" ht="11.5">
      <c r="A4292" s="30"/>
      <c r="B4292" s="38"/>
      <c r="E4292" s="20"/>
      <c r="F4292" s="20"/>
    </row>
    <row r="4293" spans="1:6" s="19" customFormat="1" ht="11.5">
      <c r="A4293" s="30"/>
      <c r="B4293" s="28"/>
      <c r="E4293" s="20"/>
      <c r="F4293" s="20"/>
    </row>
    <row r="4294" spans="1:6" s="19" customFormat="1" ht="11.5">
      <c r="A4294" s="30"/>
      <c r="B4294" s="28"/>
      <c r="E4294" s="20"/>
      <c r="F4294" s="20"/>
    </row>
    <row r="4295" spans="1:6" s="19" customFormat="1" ht="11.5">
      <c r="A4295" s="30"/>
      <c r="B4295" s="28"/>
      <c r="E4295" s="20"/>
      <c r="F4295" s="20"/>
    </row>
    <row r="4296" spans="1:6" s="19" customFormat="1" ht="11.5">
      <c r="A4296" s="30"/>
      <c r="B4296" s="38"/>
      <c r="E4296" s="20"/>
      <c r="F4296" s="20"/>
    </row>
    <row r="4297" spans="1:6" s="19" customFormat="1" ht="11.5">
      <c r="A4297" s="30"/>
      <c r="B4297" s="28"/>
      <c r="E4297" s="20"/>
      <c r="F4297" s="20"/>
    </row>
    <row r="4298" spans="1:6" s="19" customFormat="1" ht="11.5">
      <c r="A4298" s="30"/>
      <c r="B4298" s="28"/>
      <c r="E4298" s="20"/>
      <c r="F4298" s="20"/>
    </row>
    <row r="4299" spans="1:6" s="19" customFormat="1" ht="11.5">
      <c r="A4299" s="30"/>
      <c r="B4299" s="28"/>
      <c r="E4299" s="20"/>
      <c r="F4299" s="20"/>
    </row>
    <row r="4300" spans="1:6" s="19" customFormat="1" ht="11.5">
      <c r="A4300" s="30"/>
      <c r="B4300" s="38"/>
      <c r="E4300" s="20"/>
      <c r="F4300" s="20"/>
    </row>
    <row r="4301" spans="1:6" s="19" customFormat="1" ht="11.5">
      <c r="A4301" s="30"/>
      <c r="B4301" s="38"/>
      <c r="E4301" s="20"/>
      <c r="F4301" s="20"/>
    </row>
    <row r="4302" spans="1:6" s="19" customFormat="1" ht="11.5">
      <c r="A4302" s="30"/>
      <c r="B4302" s="28"/>
      <c r="E4302" s="20"/>
      <c r="F4302" s="20"/>
    </row>
    <row r="4303" spans="1:6" s="19" customFormat="1" ht="11.5">
      <c r="A4303" s="30"/>
      <c r="B4303" s="28"/>
      <c r="E4303" s="20"/>
      <c r="F4303" s="20"/>
    </row>
    <row r="4304" spans="1:6" s="19" customFormat="1" ht="11.5">
      <c r="A4304" s="30"/>
      <c r="B4304" s="41"/>
      <c r="E4304" s="20"/>
      <c r="F4304" s="20"/>
    </row>
    <row r="4305" spans="1:6" s="19" customFormat="1" ht="11.5">
      <c r="A4305" s="30"/>
      <c r="B4305" s="28"/>
      <c r="E4305" s="20"/>
      <c r="F4305" s="20"/>
    </row>
    <row r="4306" spans="1:6" s="19" customFormat="1" ht="11.5">
      <c r="A4306" s="30"/>
      <c r="B4306" s="38"/>
      <c r="E4306" s="20"/>
      <c r="F4306" s="20"/>
    </row>
    <row r="4307" spans="1:6" s="19" customFormat="1" ht="11.5">
      <c r="A4307" s="30"/>
      <c r="B4307" s="28"/>
      <c r="E4307" s="20"/>
      <c r="F4307" s="20"/>
    </row>
    <row r="4308" spans="1:6" s="19" customFormat="1" ht="11.5">
      <c r="A4308" s="30"/>
      <c r="B4308" s="28"/>
      <c r="E4308" s="20"/>
      <c r="F4308" s="20"/>
    </row>
    <row r="4309" spans="1:6" s="19" customFormat="1" ht="11.5">
      <c r="A4309" s="30"/>
      <c r="B4309" s="28"/>
      <c r="E4309" s="20"/>
      <c r="F4309" s="20"/>
    </row>
    <row r="4310" spans="1:6" s="19" customFormat="1" ht="11.5">
      <c r="A4310" s="30"/>
      <c r="B4310" s="41"/>
      <c r="E4310" s="20"/>
      <c r="F4310" s="20"/>
    </row>
    <row r="4311" spans="1:6" s="19" customFormat="1" ht="11.5">
      <c r="A4311" s="30"/>
      <c r="B4311" s="28"/>
      <c r="E4311" s="20"/>
      <c r="F4311" s="20"/>
    </row>
    <row r="4312" spans="1:6" s="19" customFormat="1" ht="11.5">
      <c r="A4312" s="30"/>
      <c r="B4312" s="38"/>
      <c r="E4312" s="20"/>
      <c r="F4312" s="20"/>
    </row>
    <row r="4313" spans="1:6" s="19" customFormat="1" ht="11.5">
      <c r="A4313" s="30"/>
      <c r="B4313" s="28"/>
      <c r="E4313" s="20"/>
      <c r="F4313" s="20"/>
    </row>
    <row r="4314" spans="1:6" s="19" customFormat="1" ht="11.5">
      <c r="A4314" s="30"/>
      <c r="B4314" s="28"/>
      <c r="E4314" s="20"/>
      <c r="F4314" s="20"/>
    </row>
    <row r="4315" spans="1:6" s="19" customFormat="1" ht="11.5">
      <c r="A4315" s="30"/>
      <c r="B4315" s="28"/>
      <c r="E4315" s="20"/>
      <c r="F4315" s="20"/>
    </row>
    <row r="4316" spans="1:6" s="19" customFormat="1" ht="11.5">
      <c r="A4316" s="30"/>
      <c r="B4316" s="28"/>
      <c r="E4316" s="20"/>
      <c r="F4316" s="20"/>
    </row>
    <row r="4317" spans="1:6" s="19" customFormat="1" ht="11.5">
      <c r="A4317" s="30"/>
      <c r="B4317" s="28"/>
      <c r="E4317" s="20"/>
      <c r="F4317" s="20"/>
    </row>
    <row r="4318" spans="1:6" s="19" customFormat="1" ht="11.5">
      <c r="A4318" s="30"/>
      <c r="B4318" s="38"/>
      <c r="E4318" s="20"/>
      <c r="F4318" s="20"/>
    </row>
    <row r="4319" spans="1:6" s="19" customFormat="1" ht="11.5">
      <c r="A4319" s="30"/>
      <c r="B4319" s="28"/>
      <c r="E4319" s="20"/>
      <c r="F4319" s="20"/>
    </row>
    <row r="4320" spans="1:6" s="19" customFormat="1" ht="54.5" customHeight="1">
      <c r="A4320" s="30"/>
      <c r="B4320" s="28"/>
      <c r="E4320" s="20"/>
      <c r="F4320" s="20"/>
    </row>
    <row r="4321" spans="1:6" s="19" customFormat="1" ht="11.5">
      <c r="A4321" s="30"/>
      <c r="B4321" s="28"/>
      <c r="E4321" s="20"/>
      <c r="F4321" s="20"/>
    </row>
    <row r="4322" spans="1:6" s="19" customFormat="1" ht="11.5">
      <c r="A4322" s="30"/>
      <c r="B4322" s="28"/>
      <c r="E4322" s="20"/>
      <c r="F4322" s="20"/>
    </row>
    <row r="4323" spans="1:6" s="19" customFormat="1" ht="11.5">
      <c r="A4323" s="30"/>
      <c r="B4323" s="28"/>
      <c r="E4323" s="20"/>
      <c r="F4323" s="20"/>
    </row>
    <row r="4324" spans="1:6" s="19" customFormat="1" ht="11.5">
      <c r="A4324" s="30"/>
      <c r="B4324" s="38"/>
      <c r="E4324" s="20"/>
      <c r="F4324" s="20"/>
    </row>
    <row r="4325" spans="1:6" s="19" customFormat="1" ht="11.5">
      <c r="A4325" s="30"/>
      <c r="B4325" s="28"/>
      <c r="E4325" s="20"/>
      <c r="F4325" s="20"/>
    </row>
    <row r="4326" spans="1:6" s="19" customFormat="1" ht="57.5" customHeight="1">
      <c r="A4326" s="30"/>
      <c r="B4326" s="28"/>
      <c r="E4326" s="20"/>
      <c r="F4326" s="20"/>
    </row>
    <row r="4327" spans="1:6" s="19" customFormat="1" ht="11.5">
      <c r="A4327" s="30"/>
      <c r="B4327" s="28"/>
      <c r="E4327" s="20"/>
      <c r="F4327" s="20"/>
    </row>
    <row r="4328" spans="1:6" s="19" customFormat="1" ht="11.5">
      <c r="A4328" s="30"/>
      <c r="B4328" s="38"/>
      <c r="E4328" s="20"/>
      <c r="F4328" s="20"/>
    </row>
    <row r="4329" spans="1:6" s="19" customFormat="1" ht="11.5">
      <c r="A4329" s="30"/>
      <c r="B4329" s="28"/>
      <c r="E4329" s="20"/>
      <c r="F4329" s="20"/>
    </row>
    <row r="4330" spans="1:6" s="19" customFormat="1" ht="11.5">
      <c r="A4330" s="30"/>
      <c r="B4330" s="28"/>
      <c r="E4330" s="20"/>
      <c r="F4330" s="20"/>
    </row>
    <row r="4331" spans="1:6" s="19" customFormat="1" ht="11.5">
      <c r="A4331" s="30"/>
      <c r="B4331" s="28"/>
      <c r="E4331" s="20"/>
      <c r="F4331" s="20"/>
    </row>
    <row r="4332" spans="1:6" s="19" customFormat="1" ht="11.5">
      <c r="A4332" s="30"/>
      <c r="B4332" s="28"/>
      <c r="E4332" s="20"/>
      <c r="F4332" s="20"/>
    </row>
    <row r="4333" spans="1:6" s="19" customFormat="1" ht="11.5">
      <c r="A4333" s="30"/>
      <c r="B4333" s="28"/>
      <c r="E4333" s="20"/>
      <c r="F4333" s="20"/>
    </row>
    <row r="4334" spans="1:6" s="19" customFormat="1" ht="11.5">
      <c r="A4334" s="30"/>
      <c r="B4334" s="28"/>
      <c r="E4334" s="20"/>
      <c r="F4334" s="20"/>
    </row>
    <row r="4335" spans="1:6" s="19" customFormat="1" ht="11.5">
      <c r="A4335" s="30"/>
      <c r="B4335" s="41"/>
      <c r="E4335" s="20"/>
      <c r="F4335" s="20"/>
    </row>
    <row r="4336" spans="1:6" s="19" customFormat="1" ht="11.5">
      <c r="A4336" s="30"/>
      <c r="B4336" s="28"/>
      <c r="E4336" s="20"/>
      <c r="F4336" s="20"/>
    </row>
    <row r="4337" spans="1:6" s="19" customFormat="1" ht="11.5">
      <c r="A4337" s="30"/>
      <c r="B4337" s="28"/>
      <c r="E4337" s="20"/>
      <c r="F4337" s="20"/>
    </row>
    <row r="4338" spans="1:6" s="19" customFormat="1" ht="11.5">
      <c r="A4338" s="30"/>
      <c r="B4338" s="28"/>
      <c r="E4338" s="20"/>
      <c r="F4338" s="20"/>
    </row>
    <row r="4339" spans="1:6" s="19" customFormat="1" ht="11.5">
      <c r="A4339" s="30"/>
      <c r="B4339" s="41"/>
      <c r="E4339" s="20"/>
      <c r="F4339" s="20"/>
    </row>
    <row r="4340" spans="1:6" s="19" customFormat="1" ht="11.5">
      <c r="A4340" s="30"/>
      <c r="B4340" s="28"/>
      <c r="E4340" s="20"/>
      <c r="F4340" s="20"/>
    </row>
    <row r="4341" spans="1:6" s="19" customFormat="1" ht="11.5">
      <c r="A4341" s="30"/>
      <c r="B4341" s="38"/>
      <c r="E4341" s="20"/>
      <c r="F4341" s="20"/>
    </row>
    <row r="4342" spans="1:6" s="19" customFormat="1" ht="11.5">
      <c r="A4342" s="30"/>
      <c r="B4342" s="28"/>
      <c r="E4342" s="20"/>
      <c r="F4342" s="20"/>
    </row>
    <row r="4343" spans="1:6" s="19" customFormat="1" ht="11.5">
      <c r="A4343" s="30"/>
      <c r="B4343" s="28"/>
      <c r="E4343" s="20"/>
      <c r="F4343" s="20"/>
    </row>
    <row r="4344" spans="1:6" s="19" customFormat="1" ht="11.5">
      <c r="A4344" s="30"/>
      <c r="B4344" s="28"/>
      <c r="E4344" s="20"/>
      <c r="F4344" s="20"/>
    </row>
    <row r="4345" spans="1:6" s="19" customFormat="1" ht="11.5">
      <c r="A4345" s="30"/>
      <c r="B4345" s="38"/>
      <c r="E4345" s="20"/>
      <c r="F4345" s="20"/>
    </row>
    <row r="4346" spans="1:6" s="19" customFormat="1" ht="11.5">
      <c r="A4346" s="30"/>
      <c r="B4346" s="28"/>
      <c r="E4346" s="20"/>
      <c r="F4346" s="20"/>
    </row>
    <row r="4347" spans="1:6" s="19" customFormat="1" ht="11.5">
      <c r="A4347" s="30"/>
      <c r="B4347" s="28"/>
      <c r="E4347" s="20"/>
      <c r="F4347" s="20"/>
    </row>
    <row r="4348" spans="1:6" s="19" customFormat="1" ht="11.5">
      <c r="A4348" s="30"/>
      <c r="B4348" s="28"/>
      <c r="E4348" s="20"/>
      <c r="F4348" s="20"/>
    </row>
    <row r="4349" spans="1:6" s="19" customFormat="1" ht="11.5">
      <c r="A4349" s="30"/>
      <c r="B4349" s="41"/>
      <c r="E4349" s="20"/>
      <c r="F4349" s="20"/>
    </row>
    <row r="4350" spans="1:6" s="19" customFormat="1" ht="11.5">
      <c r="A4350" s="30"/>
      <c r="B4350" s="28"/>
      <c r="E4350" s="20"/>
      <c r="F4350" s="20"/>
    </row>
    <row r="4351" spans="1:6" s="19" customFormat="1" ht="11.5">
      <c r="A4351" s="30"/>
      <c r="B4351" s="41"/>
      <c r="E4351" s="20"/>
      <c r="F4351" s="20"/>
    </row>
    <row r="4352" spans="1:6" s="19" customFormat="1" ht="11.5">
      <c r="A4352" s="30"/>
      <c r="B4352" s="28"/>
      <c r="E4352" s="20"/>
      <c r="F4352" s="20"/>
    </row>
    <row r="4353" spans="1:6" s="19" customFormat="1" ht="11.5">
      <c r="A4353" s="30"/>
      <c r="B4353" s="38"/>
      <c r="E4353" s="20"/>
      <c r="F4353" s="20"/>
    </row>
    <row r="4354" spans="1:6" s="19" customFormat="1" ht="11.5">
      <c r="A4354" s="30"/>
      <c r="B4354" s="28"/>
      <c r="E4354" s="20"/>
      <c r="F4354" s="20"/>
    </row>
    <row r="4355" spans="1:6" s="19" customFormat="1" ht="72" customHeight="1">
      <c r="A4355" s="30"/>
      <c r="B4355" s="28"/>
      <c r="E4355" s="20"/>
      <c r="F4355" s="20"/>
    </row>
    <row r="4356" spans="1:6" s="19" customFormat="1" ht="15" customHeight="1">
      <c r="A4356" s="30"/>
      <c r="B4356" s="28"/>
      <c r="E4356" s="20"/>
      <c r="F4356" s="20"/>
    </row>
    <row r="4357" spans="1:6" s="19" customFormat="1" ht="11.5">
      <c r="A4357" s="30"/>
      <c r="B4357" s="14"/>
      <c r="E4357" s="20"/>
      <c r="F4357" s="20"/>
    </row>
    <row r="4358" spans="1:6" s="19" customFormat="1" ht="11.5">
      <c r="A4358" s="30"/>
      <c r="B4358" s="28"/>
      <c r="E4358" s="20"/>
      <c r="F4358" s="20"/>
    </row>
    <row r="4359" spans="1:6" s="19" customFormat="1" ht="11.5">
      <c r="A4359" s="30"/>
      <c r="B4359" s="41"/>
      <c r="E4359" s="20"/>
      <c r="F4359" s="20"/>
    </row>
    <row r="4360" spans="1:6" s="19" customFormat="1" ht="11.5">
      <c r="A4360" s="30"/>
      <c r="B4360" s="28"/>
      <c r="E4360" s="20"/>
      <c r="F4360" s="20"/>
    </row>
    <row r="4361" spans="1:6" s="19" customFormat="1" ht="11.5">
      <c r="A4361" s="30"/>
      <c r="B4361" s="39"/>
      <c r="E4361" s="20"/>
      <c r="F4361" s="20"/>
    </row>
    <row r="4362" spans="1:6" s="19" customFormat="1" ht="11.5">
      <c r="A4362" s="30"/>
      <c r="B4362" s="28"/>
      <c r="E4362" s="20"/>
      <c r="F4362" s="20"/>
    </row>
    <row r="4363" spans="1:6" s="19" customFormat="1" ht="11.5">
      <c r="A4363" s="30"/>
      <c r="B4363" s="28"/>
      <c r="E4363" s="20"/>
      <c r="F4363" s="20"/>
    </row>
    <row r="4364" spans="1:6" s="19" customFormat="1" ht="11.5">
      <c r="A4364" s="30"/>
      <c r="B4364" s="28"/>
      <c r="E4364" s="20"/>
      <c r="F4364" s="20"/>
    </row>
    <row r="4365" spans="1:6" s="19" customFormat="1" ht="11.5">
      <c r="A4365" s="30"/>
      <c r="B4365" s="41"/>
      <c r="E4365" s="20"/>
      <c r="F4365" s="20"/>
    </row>
    <row r="4366" spans="1:6" s="19" customFormat="1" ht="11.5">
      <c r="A4366" s="30"/>
      <c r="B4366" s="28"/>
      <c r="E4366" s="20"/>
      <c r="F4366" s="20"/>
    </row>
    <row r="4367" spans="1:6" s="19" customFormat="1" ht="11.5">
      <c r="A4367" s="30"/>
      <c r="B4367" s="38"/>
      <c r="E4367" s="20"/>
      <c r="F4367" s="20"/>
    </row>
    <row r="4369" spans="1:6" s="19" customFormat="1" ht="11.5">
      <c r="A4369" s="30"/>
      <c r="B4369" s="28"/>
      <c r="E4369" s="20"/>
      <c r="F4369" s="20"/>
    </row>
    <row r="4370" spans="1:6" s="19" customFormat="1" ht="11.5">
      <c r="A4370" s="30"/>
      <c r="B4370" s="28"/>
      <c r="E4370" s="20"/>
      <c r="F4370" s="20"/>
    </row>
    <row r="4371" spans="1:6" s="19" customFormat="1" ht="11.5">
      <c r="A4371" s="30"/>
      <c r="B4371" s="28"/>
      <c r="E4371" s="20"/>
      <c r="F4371" s="20"/>
    </row>
    <row r="4372" spans="1:6" s="19" customFormat="1" ht="11.5">
      <c r="A4372" s="30"/>
      <c r="B4372" s="28"/>
      <c r="E4372" s="20"/>
      <c r="F4372" s="20"/>
    </row>
    <row r="4373" spans="1:6" s="19" customFormat="1" ht="11.5">
      <c r="A4373" s="30"/>
      <c r="B4373" s="28"/>
      <c r="E4373" s="20"/>
      <c r="F4373" s="20"/>
    </row>
    <row r="4374" spans="1:6" s="19" customFormat="1" ht="11.5">
      <c r="A4374" s="30"/>
      <c r="B4374" s="28"/>
      <c r="E4374" s="20"/>
      <c r="F4374" s="20"/>
    </row>
    <row r="4375" spans="1:6" s="19" customFormat="1" ht="11.5">
      <c r="A4375" s="30"/>
      <c r="B4375" s="28"/>
      <c r="E4375" s="20"/>
      <c r="F4375" s="20"/>
    </row>
    <row r="4376" spans="1:6" s="19" customFormat="1" ht="11.5">
      <c r="A4376" s="30"/>
      <c r="B4376" s="28"/>
      <c r="E4376" s="20"/>
      <c r="F4376" s="20"/>
    </row>
    <row r="4377" spans="1:6" s="19" customFormat="1" ht="11.5">
      <c r="A4377" s="30"/>
      <c r="B4377" s="28"/>
      <c r="E4377" s="20"/>
      <c r="F4377" s="20"/>
    </row>
    <row r="4378" spans="1:6" s="19" customFormat="1" ht="11.5">
      <c r="A4378" s="30"/>
      <c r="B4378" s="28"/>
      <c r="E4378" s="20"/>
      <c r="F4378" s="20"/>
    </row>
    <row r="4380" spans="1:6" s="19" customFormat="1" ht="11.5">
      <c r="A4380" s="30"/>
      <c r="B4380" s="41"/>
      <c r="E4380" s="20"/>
      <c r="F4380" s="20"/>
    </row>
    <row r="4381" spans="1:6" s="19" customFormat="1" ht="11.5">
      <c r="A4381" s="30"/>
      <c r="B4381" s="41"/>
      <c r="E4381" s="20"/>
      <c r="F4381" s="20"/>
    </row>
    <row r="4382" spans="1:6" s="19" customFormat="1" ht="11.5">
      <c r="A4382" s="30"/>
      <c r="B4382" s="38"/>
      <c r="E4382" s="20"/>
      <c r="F4382" s="20"/>
    </row>
    <row r="4383" spans="1:6" s="19" customFormat="1" ht="11.5">
      <c r="A4383" s="30"/>
      <c r="B4383" s="41"/>
      <c r="E4383" s="20"/>
      <c r="F4383" s="20"/>
    </row>
    <row r="4384" spans="1:6" s="19" customFormat="1" ht="54" customHeight="1">
      <c r="A4384" s="30"/>
      <c r="B4384" s="28"/>
      <c r="E4384" s="20"/>
      <c r="F4384" s="20"/>
    </row>
    <row r="4385" spans="1:6" s="19" customFormat="1" ht="13.5" customHeight="1">
      <c r="A4385" s="30"/>
      <c r="B4385" s="28"/>
      <c r="E4385" s="20"/>
      <c r="F4385" s="20"/>
    </row>
    <row r="4386" spans="1:6" s="19" customFormat="1" ht="15.75" customHeight="1">
      <c r="A4386" s="30"/>
      <c r="B4386" s="38"/>
      <c r="E4386" s="20"/>
      <c r="F4386" s="20"/>
    </row>
    <row r="4387" spans="1:6" s="19" customFormat="1" ht="15.75" customHeight="1">
      <c r="A4387" s="30"/>
      <c r="B4387" s="28"/>
      <c r="E4387" s="20"/>
      <c r="F4387" s="20"/>
    </row>
    <row r="4388" spans="1:6" s="19" customFormat="1" ht="11.5">
      <c r="A4388" s="30"/>
      <c r="B4388" s="28"/>
      <c r="E4388" s="20"/>
      <c r="F4388" s="20"/>
    </row>
    <row r="4389" spans="1:6" s="19" customFormat="1" ht="11.5">
      <c r="A4389" s="30"/>
      <c r="B4389" s="28"/>
      <c r="E4389" s="20"/>
      <c r="F4389" s="20"/>
    </row>
    <row r="4390" spans="1:6" s="19" customFormat="1" ht="11.5">
      <c r="A4390" s="30"/>
      <c r="B4390" s="38"/>
      <c r="E4390" s="20"/>
      <c r="F4390" s="20"/>
    </row>
    <row r="4391" spans="1:6" s="19" customFormat="1" ht="11.5">
      <c r="A4391" s="30"/>
      <c r="B4391" s="28"/>
      <c r="E4391" s="20"/>
      <c r="F4391" s="20"/>
    </row>
    <row r="4392" spans="1:6" s="19" customFormat="1" ht="11.5">
      <c r="A4392" s="30"/>
      <c r="B4392" s="28"/>
      <c r="E4392" s="20"/>
      <c r="F4392" s="20"/>
    </row>
    <row r="4393" spans="1:6" s="19" customFormat="1" ht="11.5">
      <c r="A4393" s="30"/>
      <c r="B4393" s="28"/>
      <c r="E4393" s="20"/>
      <c r="F4393" s="20"/>
    </row>
    <row r="4394" spans="1:6" s="19" customFormat="1" ht="11.5">
      <c r="A4394" s="30"/>
      <c r="B4394" s="38"/>
      <c r="E4394" s="20"/>
      <c r="F4394" s="20"/>
    </row>
    <row r="4395" spans="1:6" s="19" customFormat="1" ht="11.5">
      <c r="A4395" s="30"/>
      <c r="B4395" s="28"/>
      <c r="E4395" s="20"/>
      <c r="F4395" s="20"/>
    </row>
    <row r="4396" spans="1:6" s="19" customFormat="1" ht="11.5">
      <c r="A4396" s="30"/>
      <c r="B4396" s="28"/>
      <c r="E4396" s="20"/>
      <c r="F4396" s="20"/>
    </row>
    <row r="4397" spans="1:6" s="19" customFormat="1" ht="11.5">
      <c r="A4397" s="30"/>
      <c r="B4397" s="28"/>
      <c r="E4397" s="20"/>
      <c r="F4397" s="20"/>
    </row>
    <row r="4398" spans="1:6" s="19" customFormat="1" ht="11.5">
      <c r="A4398" s="30"/>
      <c r="B4398" s="14"/>
      <c r="E4398" s="20"/>
      <c r="F4398" s="20"/>
    </row>
    <row r="4399" spans="1:6">
      <c r="B4399" s="28"/>
    </row>
    <row r="4400" spans="1:6">
      <c r="B4400" s="38"/>
    </row>
    <row r="4401" spans="2:6">
      <c r="B4401" s="41"/>
    </row>
    <row r="4402" spans="2:6" ht="66" customHeight="1">
      <c r="B4402" s="28"/>
    </row>
    <row r="4403" spans="2:6" ht="18.5" customHeight="1">
      <c r="B4403" s="28"/>
    </row>
    <row r="4404" spans="2:6" ht="18.5" customHeight="1">
      <c r="B4404" s="28"/>
    </row>
    <row r="4405" spans="2:6" ht="18.5" customHeight="1">
      <c r="B4405" s="28"/>
    </row>
    <row r="4406" spans="2:6" ht="18.5" customHeight="1">
      <c r="B4406" s="28"/>
    </row>
    <row r="4407" spans="2:6" ht="18.5" customHeight="1">
      <c r="B4407" s="28"/>
    </row>
    <row r="4408" spans="2:6" ht="18.5" customHeight="1">
      <c r="B4408" s="28"/>
    </row>
    <row r="4409" spans="2:6" ht="18.5" customHeight="1">
      <c r="B4409" s="28"/>
    </row>
    <row r="4410" spans="2:6" ht="18.5" customHeight="1">
      <c r="B4410" s="28"/>
    </row>
    <row r="4411" spans="2:6" ht="18.5" customHeight="1">
      <c r="B4411" s="28"/>
    </row>
    <row r="4412" spans="2:6" ht="13.5" customHeight="1">
      <c r="B4412" s="28"/>
    </row>
    <row r="4413" spans="2:6">
      <c r="B4413" s="31"/>
      <c r="F4413" s="37"/>
    </row>
    <row r="4414" spans="2:6">
      <c r="B4414" s="31"/>
      <c r="F4414" s="37"/>
    </row>
    <row r="4415" spans="2:6">
      <c r="B4415" s="14"/>
    </row>
    <row r="4416" spans="2:6">
      <c r="B4416" s="14"/>
    </row>
    <row r="4417" spans="1:6" s="4" customFormat="1">
      <c r="A4417" s="64"/>
      <c r="B4417" s="40"/>
      <c r="C4417" s="55"/>
      <c r="D4417" s="34"/>
      <c r="E4417" s="35"/>
      <c r="F4417" s="35"/>
    </row>
    <row r="4418" spans="1:6" s="4" customFormat="1">
      <c r="A4418" s="64"/>
      <c r="B4418" s="40"/>
      <c r="C4418" s="55"/>
      <c r="D4418" s="34"/>
      <c r="E4418" s="35"/>
      <c r="F4418" s="35"/>
    </row>
    <row r="4419" spans="1:6" s="4" customFormat="1">
      <c r="A4419" s="64"/>
      <c r="B4419" s="40"/>
      <c r="C4419" s="55"/>
      <c r="D4419" s="34"/>
      <c r="E4419" s="35"/>
      <c r="F4419" s="35"/>
    </row>
    <row r="4420" spans="1:6" s="4" customFormat="1">
      <c r="A4420" s="64"/>
      <c r="B4420" s="40"/>
      <c r="C4420" s="55"/>
      <c r="D4420" s="34"/>
      <c r="E4420" s="35"/>
      <c r="F4420" s="35"/>
    </row>
    <row r="4421" spans="1:6" s="4" customFormat="1" ht="78" customHeight="1">
      <c r="A4421" s="64"/>
      <c r="B4421" s="28"/>
      <c r="C4421" s="19"/>
      <c r="D4421" s="34"/>
      <c r="E4421" s="35"/>
      <c r="F4421" s="20"/>
    </row>
    <row r="4422" spans="1:6" s="4" customFormat="1" ht="16.5" customHeight="1">
      <c r="A4422" s="64"/>
      <c r="B4422" s="28"/>
      <c r="C4422" s="19"/>
      <c r="D4422" s="34"/>
      <c r="E4422" s="35"/>
      <c r="F4422" s="20"/>
    </row>
    <row r="4423" spans="1:6">
      <c r="B4423" s="38"/>
    </row>
    <row r="4424" spans="1:6">
      <c r="B4424" s="38"/>
    </row>
    <row r="4425" spans="1:6">
      <c r="B4425" s="38"/>
    </row>
    <row r="4426" spans="1:6">
      <c r="B4426" s="28"/>
    </row>
    <row r="4427" spans="1:6">
      <c r="B4427" s="28"/>
    </row>
    <row r="4428" spans="1:6">
      <c r="A4428" s="53"/>
      <c r="B4428" s="49"/>
    </row>
    <row r="4429" spans="1:6">
      <c r="B4429" s="28"/>
    </row>
    <row r="4430" spans="1:6">
      <c r="B4430" s="28"/>
    </row>
    <row r="4431" spans="1:6" s="19" customFormat="1" ht="11.5">
      <c r="A4431" s="30"/>
      <c r="B4431" s="28"/>
      <c r="E4431" s="20"/>
      <c r="F4431" s="20"/>
    </row>
    <row r="4432" spans="1:6" s="19" customFormat="1" ht="11.5">
      <c r="A4432" s="30"/>
      <c r="B4432" s="28"/>
      <c r="E4432" s="20"/>
      <c r="F4432" s="20"/>
    </row>
    <row r="4433" spans="1:6" s="19" customFormat="1" ht="11.5">
      <c r="A4433" s="30"/>
      <c r="B4433" s="28"/>
      <c r="E4433" s="20"/>
      <c r="F4433" s="20"/>
    </row>
    <row r="4434" spans="1:6" s="19" customFormat="1" ht="11.5">
      <c r="A4434" s="30"/>
      <c r="B4434" s="28"/>
      <c r="E4434" s="20"/>
      <c r="F4434" s="20"/>
    </row>
    <row r="4435" spans="1:6" s="19" customFormat="1" ht="11.5">
      <c r="A4435" s="30"/>
      <c r="B4435" s="38"/>
      <c r="E4435" s="20"/>
      <c r="F4435" s="20"/>
    </row>
    <row r="4436" spans="1:6" s="19" customFormat="1" ht="11.5">
      <c r="A4436" s="30"/>
      <c r="B4436" s="28"/>
      <c r="E4436" s="20"/>
      <c r="F4436" s="20"/>
    </row>
    <row r="4437" spans="1:6" s="19" customFormat="1" ht="11.5">
      <c r="A4437" s="30"/>
      <c r="B4437" s="28"/>
      <c r="E4437" s="20"/>
      <c r="F4437" s="20"/>
    </row>
    <row r="4438" spans="1:6" s="19" customFormat="1" ht="11.5">
      <c r="A4438" s="30"/>
      <c r="B4438" s="28"/>
      <c r="E4438" s="20"/>
      <c r="F4438" s="20"/>
    </row>
    <row r="4439" spans="1:6" s="19" customFormat="1" ht="11.5">
      <c r="A4439" s="30"/>
      <c r="B4439" s="38"/>
      <c r="E4439" s="20"/>
      <c r="F4439" s="20"/>
    </row>
    <row r="4440" spans="1:6" s="19" customFormat="1" ht="11.5">
      <c r="A4440" s="30"/>
      <c r="B4440" s="28"/>
      <c r="E4440" s="20"/>
      <c r="F4440" s="20"/>
    </row>
    <row r="4441" spans="1:6" s="19" customFormat="1" ht="11.5">
      <c r="A4441" s="30"/>
      <c r="B4441" s="28"/>
      <c r="E4441" s="20"/>
      <c r="F4441" s="20"/>
    </row>
    <row r="4442" spans="1:6" s="19" customFormat="1" ht="11.5">
      <c r="A4442" s="30"/>
      <c r="B4442" s="28"/>
      <c r="E4442" s="20"/>
      <c r="F4442" s="20"/>
    </row>
    <row r="4443" spans="1:6" s="19" customFormat="1" ht="11.5">
      <c r="A4443" s="30"/>
      <c r="B4443" s="38"/>
      <c r="E4443" s="20"/>
      <c r="F4443" s="20"/>
    </row>
    <row r="4444" spans="1:6" s="19" customFormat="1" ht="11.5">
      <c r="A4444" s="30"/>
      <c r="B4444" s="38"/>
      <c r="E4444" s="20"/>
      <c r="F4444" s="20"/>
    </row>
    <row r="4445" spans="1:6" s="19" customFormat="1" ht="11.5">
      <c r="A4445" s="30"/>
      <c r="B4445" s="28"/>
      <c r="E4445" s="20"/>
      <c r="F4445" s="20"/>
    </row>
    <row r="4446" spans="1:6" s="19" customFormat="1" ht="11.5">
      <c r="A4446" s="30"/>
      <c r="B4446" s="28"/>
      <c r="E4446" s="20"/>
      <c r="F4446" s="20"/>
    </row>
    <row r="4447" spans="1:6" s="19" customFormat="1" ht="11.5">
      <c r="A4447" s="30"/>
      <c r="B4447" s="28"/>
      <c r="E4447" s="20"/>
      <c r="F4447" s="20"/>
    </row>
    <row r="4448" spans="1:6" s="19" customFormat="1" ht="11.5">
      <c r="A4448" s="30"/>
      <c r="B4448" s="41"/>
      <c r="E4448" s="20"/>
      <c r="F4448" s="20"/>
    </row>
    <row r="4449" spans="1:6" s="19" customFormat="1" ht="11.5">
      <c r="A4449" s="30"/>
      <c r="B4449" s="28"/>
      <c r="E4449" s="20"/>
      <c r="F4449" s="20"/>
    </row>
    <row r="4450" spans="1:6" s="19" customFormat="1" ht="11.5">
      <c r="A4450" s="30"/>
      <c r="B4450" s="38"/>
      <c r="E4450" s="20"/>
      <c r="F4450" s="20"/>
    </row>
    <row r="4451" spans="1:6" s="19" customFormat="1" ht="11.5">
      <c r="A4451" s="30"/>
      <c r="B4451" s="28"/>
      <c r="E4451" s="20"/>
      <c r="F4451" s="20"/>
    </row>
    <row r="4452" spans="1:6" s="19" customFormat="1" ht="11.5">
      <c r="A4452" s="30"/>
      <c r="B4452" s="28"/>
      <c r="E4452" s="20"/>
      <c r="F4452" s="20"/>
    </row>
    <row r="4453" spans="1:6" s="19" customFormat="1" ht="11.5">
      <c r="A4453" s="30"/>
      <c r="B4453" s="28"/>
      <c r="E4453" s="20"/>
      <c r="F4453" s="20"/>
    </row>
    <row r="4454" spans="1:6" s="19" customFormat="1" ht="11.5">
      <c r="A4454" s="30"/>
      <c r="B4454" s="41"/>
      <c r="E4454" s="20"/>
      <c r="F4454" s="20"/>
    </row>
    <row r="4455" spans="1:6" s="19" customFormat="1" ht="11.5">
      <c r="A4455" s="30"/>
      <c r="B4455" s="28"/>
      <c r="E4455" s="20"/>
      <c r="F4455" s="20"/>
    </row>
    <row r="4456" spans="1:6" s="19" customFormat="1" ht="11.5">
      <c r="A4456" s="30"/>
      <c r="B4456" s="28"/>
      <c r="E4456" s="20"/>
      <c r="F4456" s="20"/>
    </row>
    <row r="4457" spans="1:6" s="19" customFormat="1" ht="11.5">
      <c r="A4457" s="30"/>
      <c r="B4457" s="28"/>
      <c r="E4457" s="20"/>
      <c r="F4457" s="20"/>
    </row>
    <row r="4458" spans="1:6" s="19" customFormat="1" ht="11.5">
      <c r="A4458" s="30"/>
      <c r="B4458" s="41"/>
      <c r="E4458" s="20"/>
      <c r="F4458" s="20"/>
    </row>
    <row r="4459" spans="1:6" s="19" customFormat="1" ht="11.5">
      <c r="A4459" s="30"/>
      <c r="B4459" s="28"/>
      <c r="E4459" s="20"/>
      <c r="F4459" s="20"/>
    </row>
    <row r="4460" spans="1:6" s="19" customFormat="1" ht="11.5">
      <c r="A4460" s="30"/>
      <c r="B4460" s="38"/>
      <c r="E4460" s="20"/>
      <c r="F4460" s="20"/>
    </row>
    <row r="4461" spans="1:6" s="19" customFormat="1" ht="11.5">
      <c r="A4461" s="30"/>
      <c r="B4461" s="28"/>
      <c r="E4461" s="20"/>
      <c r="F4461" s="20"/>
    </row>
    <row r="4462" spans="1:6" s="19" customFormat="1" ht="11.5">
      <c r="A4462" s="30"/>
      <c r="B4462" s="28"/>
      <c r="E4462" s="20"/>
      <c r="F4462" s="20"/>
    </row>
    <row r="4463" spans="1:6" s="19" customFormat="1" ht="11.5">
      <c r="A4463" s="30"/>
      <c r="B4463" s="28"/>
      <c r="E4463" s="20"/>
      <c r="F4463" s="20"/>
    </row>
    <row r="4464" spans="1:6" s="19" customFormat="1" ht="11.5">
      <c r="A4464" s="30"/>
      <c r="B4464" s="38"/>
      <c r="E4464" s="20"/>
      <c r="F4464" s="20"/>
    </row>
    <row r="4465" spans="1:6" s="19" customFormat="1" ht="11.5">
      <c r="A4465" s="30"/>
      <c r="B4465" s="28"/>
      <c r="E4465" s="20"/>
      <c r="F4465" s="20"/>
    </row>
    <row r="4466" spans="1:6" s="19" customFormat="1" ht="11.5">
      <c r="A4466" s="30"/>
      <c r="B4466" s="28"/>
      <c r="E4466" s="20"/>
      <c r="F4466" s="20"/>
    </row>
    <row r="4467" spans="1:6" s="19" customFormat="1" ht="11.5">
      <c r="A4467" s="30"/>
      <c r="B4467" s="28"/>
      <c r="E4467" s="20"/>
      <c r="F4467" s="20"/>
    </row>
    <row r="4468" spans="1:6" s="19" customFormat="1" ht="11.5">
      <c r="A4468" s="30"/>
      <c r="B4468" s="41"/>
      <c r="E4468" s="20"/>
      <c r="F4468" s="20"/>
    </row>
    <row r="4469" spans="1:6" s="19" customFormat="1" ht="11.5">
      <c r="A4469" s="30"/>
      <c r="B4469" s="28"/>
      <c r="E4469" s="20"/>
      <c r="F4469" s="20"/>
    </row>
    <row r="4470" spans="1:6" s="19" customFormat="1" ht="11.5">
      <c r="A4470" s="30"/>
      <c r="B4470" s="41"/>
      <c r="E4470" s="20"/>
      <c r="F4470" s="20"/>
    </row>
    <row r="4471" spans="1:6" s="19" customFormat="1" ht="11.5">
      <c r="A4471" s="30"/>
      <c r="B4471" s="28"/>
      <c r="E4471" s="20"/>
      <c r="F4471" s="20"/>
    </row>
    <row r="4472" spans="1:6" s="19" customFormat="1" ht="11.5">
      <c r="A4472" s="30"/>
      <c r="B4472" s="38"/>
      <c r="E4472" s="20"/>
      <c r="F4472" s="20"/>
    </row>
    <row r="4473" spans="1:6" s="19" customFormat="1" ht="11.5">
      <c r="A4473" s="30"/>
      <c r="B4473" s="28"/>
      <c r="E4473" s="20"/>
      <c r="F4473" s="20"/>
    </row>
    <row r="4474" spans="1:6" s="19" customFormat="1" ht="72" customHeight="1">
      <c r="A4474" s="30"/>
      <c r="B4474" s="28"/>
      <c r="E4474" s="20"/>
      <c r="F4474" s="20"/>
    </row>
    <row r="4475" spans="1:6" s="19" customFormat="1" ht="15" customHeight="1">
      <c r="A4475" s="30"/>
      <c r="B4475" s="28"/>
      <c r="E4475" s="20"/>
      <c r="F4475" s="20"/>
    </row>
    <row r="4476" spans="1:6" s="19" customFormat="1" ht="11.5">
      <c r="A4476" s="30"/>
      <c r="B4476" s="14"/>
      <c r="E4476" s="20"/>
      <c r="F4476" s="20"/>
    </row>
    <row r="4477" spans="1:6" s="19" customFormat="1" ht="11.5">
      <c r="A4477" s="30"/>
      <c r="B4477" s="28"/>
      <c r="E4477" s="20"/>
      <c r="F4477" s="20"/>
    </row>
    <row r="4478" spans="1:6" s="19" customFormat="1" ht="11.5">
      <c r="A4478" s="30"/>
      <c r="B4478" s="41"/>
      <c r="E4478" s="20"/>
      <c r="F4478" s="20"/>
    </row>
    <row r="4479" spans="1:6" s="19" customFormat="1" ht="11.5">
      <c r="A4479" s="30"/>
      <c r="B4479" s="28"/>
      <c r="E4479" s="20"/>
      <c r="F4479" s="20"/>
    </row>
    <row r="4480" spans="1:6" s="19" customFormat="1" ht="11.5">
      <c r="A4480" s="30"/>
      <c r="B4480" s="39"/>
      <c r="E4480" s="20"/>
      <c r="F4480" s="20"/>
    </row>
    <row r="4481" spans="1:6" s="19" customFormat="1" ht="11.5">
      <c r="A4481" s="30"/>
      <c r="B4481" s="28"/>
      <c r="E4481" s="20"/>
      <c r="F4481" s="20"/>
    </row>
    <row r="4482" spans="1:6" s="19" customFormat="1" ht="11.5">
      <c r="A4482" s="30"/>
      <c r="B4482" s="28"/>
      <c r="E4482" s="20"/>
      <c r="F4482" s="20"/>
    </row>
    <row r="4483" spans="1:6" s="19" customFormat="1" ht="11.5">
      <c r="A4483" s="30"/>
      <c r="B4483" s="28"/>
      <c r="E4483" s="20"/>
      <c r="F4483" s="20"/>
    </row>
    <row r="4484" spans="1:6" s="19" customFormat="1" ht="11.5">
      <c r="A4484" s="30"/>
      <c r="B4484" s="28"/>
      <c r="E4484" s="20"/>
      <c r="F4484" s="20"/>
    </row>
    <row r="4485" spans="1:6" s="19" customFormat="1" ht="11.5">
      <c r="A4485" s="30"/>
      <c r="B4485" s="28"/>
      <c r="E4485" s="20"/>
      <c r="F4485" s="20"/>
    </row>
    <row r="4486" spans="1:6" s="19" customFormat="1" ht="11.5">
      <c r="A4486" s="30"/>
      <c r="B4486" s="28"/>
      <c r="E4486" s="20"/>
      <c r="F4486" s="20"/>
    </row>
    <row r="4487" spans="1:6" s="19" customFormat="1" ht="11.5">
      <c r="A4487" s="30"/>
      <c r="B4487" s="28"/>
      <c r="E4487" s="20"/>
      <c r="F4487" s="20"/>
    </row>
    <row r="4488" spans="1:6" s="19" customFormat="1" ht="11.5">
      <c r="A4488" s="30"/>
      <c r="B4488" s="28"/>
      <c r="E4488" s="20"/>
      <c r="F4488" s="20"/>
    </row>
    <row r="4489" spans="1:6" s="19" customFormat="1" ht="11.5">
      <c r="A4489" s="30"/>
      <c r="B4489" s="28"/>
      <c r="E4489" s="20"/>
      <c r="F4489" s="20"/>
    </row>
    <row r="4490" spans="1:6" s="19" customFormat="1" ht="11.5">
      <c r="A4490" s="30"/>
      <c r="B4490" s="28"/>
      <c r="E4490" s="20"/>
      <c r="F4490" s="20"/>
    </row>
    <row r="4491" spans="1:6" s="19" customFormat="1" ht="21.5" customHeight="1">
      <c r="A4491" s="30"/>
      <c r="B4491" s="41"/>
      <c r="E4491" s="20"/>
      <c r="F4491" s="20"/>
    </row>
    <row r="4492" spans="1:6" s="19" customFormat="1" ht="11.5">
      <c r="A4492" s="30"/>
      <c r="B4492" s="28"/>
      <c r="E4492" s="20"/>
      <c r="F4492" s="20"/>
    </row>
    <row r="4493" spans="1:6" s="19" customFormat="1" ht="51" customHeight="1">
      <c r="A4493" s="30"/>
      <c r="B4493" s="38"/>
      <c r="E4493" s="20"/>
      <c r="F4493" s="20"/>
    </row>
    <row r="4494" spans="1:6" s="19" customFormat="1" ht="11.5">
      <c r="A4494" s="30"/>
      <c r="B4494" s="14"/>
      <c r="E4494" s="20"/>
      <c r="F4494" s="20"/>
    </row>
    <row r="4496" spans="1:6" s="19" customFormat="1" ht="11.5">
      <c r="A4496" s="30"/>
      <c r="B4496" s="14"/>
      <c r="E4496" s="20"/>
      <c r="F4496" s="20"/>
    </row>
    <row r="4497" spans="1:6" s="19" customFormat="1" ht="11.5">
      <c r="A4497" s="30"/>
      <c r="B4497" s="28"/>
      <c r="E4497" s="20"/>
      <c r="F4497" s="20"/>
    </row>
    <row r="4498" spans="1:6" s="19" customFormat="1" ht="11.5">
      <c r="A4498" s="30"/>
      <c r="B4498" s="14"/>
      <c r="E4498" s="20"/>
      <c r="F4498" s="20"/>
    </row>
    <row r="4499" spans="1:6" s="19" customFormat="1" ht="11.5">
      <c r="A4499" s="30"/>
      <c r="B4499" s="39"/>
      <c r="E4499" s="20"/>
      <c r="F4499" s="20"/>
    </row>
    <row r="4500" spans="1:6" s="19" customFormat="1" ht="11.5">
      <c r="A4500" s="30"/>
      <c r="B4500" s="14"/>
      <c r="E4500" s="20"/>
      <c r="F4500" s="20"/>
    </row>
    <row r="4502" spans="1:6" s="19" customFormat="1" ht="11.5">
      <c r="A4502" s="30"/>
      <c r="B4502" s="28"/>
      <c r="E4502" s="20"/>
      <c r="F4502" s="20"/>
    </row>
    <row r="4503" spans="1:6" s="19" customFormat="1" ht="11.5">
      <c r="A4503" s="30"/>
      <c r="B4503" s="41"/>
      <c r="E4503" s="20"/>
      <c r="F4503" s="20"/>
    </row>
    <row r="4504" spans="1:6" s="19" customFormat="1" ht="11.5">
      <c r="A4504" s="30"/>
      <c r="B4504" s="28"/>
      <c r="E4504" s="20"/>
      <c r="F4504" s="20"/>
    </row>
    <row r="4505" spans="1:6" s="19" customFormat="1" ht="11.5">
      <c r="A4505" s="30"/>
      <c r="B4505" s="38"/>
      <c r="E4505" s="20"/>
      <c r="F4505" s="20"/>
    </row>
    <row r="4507" spans="1:6" s="19" customFormat="1" ht="11.5">
      <c r="A4507" s="30"/>
      <c r="B4507" s="28"/>
      <c r="E4507" s="20"/>
      <c r="F4507" s="20"/>
    </row>
    <row r="4508" spans="1:6" s="19" customFormat="1" ht="11.5">
      <c r="A4508" s="30"/>
      <c r="B4508" s="28"/>
      <c r="E4508" s="20"/>
      <c r="F4508" s="20"/>
    </row>
    <row r="4509" spans="1:6" s="19" customFormat="1" ht="11.5">
      <c r="A4509" s="30"/>
      <c r="B4509" s="41"/>
      <c r="E4509" s="20"/>
      <c r="F4509" s="20"/>
    </row>
    <row r="4510" spans="1:6" s="19" customFormat="1" ht="11.5">
      <c r="A4510" s="30"/>
      <c r="B4510" s="41"/>
      <c r="E4510" s="20"/>
      <c r="F4510" s="20"/>
    </row>
    <row r="4511" spans="1:6" s="19" customFormat="1" ht="11.5">
      <c r="A4511" s="30"/>
      <c r="B4511" s="38"/>
      <c r="E4511" s="20"/>
      <c r="F4511" s="20"/>
    </row>
    <row r="4512" spans="1:6" s="19" customFormat="1" ht="11.5">
      <c r="A4512" s="30"/>
      <c r="B4512" s="41"/>
      <c r="E4512" s="20"/>
      <c r="F4512" s="20"/>
    </row>
    <row r="4513" spans="1:6" s="19" customFormat="1" ht="54" customHeight="1">
      <c r="A4513" s="30"/>
      <c r="B4513" s="28"/>
      <c r="E4513" s="20"/>
      <c r="F4513" s="20"/>
    </row>
    <row r="4514" spans="1:6" s="19" customFormat="1" ht="9.5" customHeight="1">
      <c r="A4514" s="30"/>
      <c r="B4514" s="28"/>
      <c r="E4514" s="20"/>
      <c r="F4514" s="20"/>
    </row>
    <row r="4515" spans="1:6" s="19" customFormat="1" ht="15.75" customHeight="1">
      <c r="A4515" s="30"/>
      <c r="B4515" s="38"/>
      <c r="E4515" s="20"/>
      <c r="F4515" s="20"/>
    </row>
    <row r="4516" spans="1:6" s="19" customFormat="1" ht="15.75" customHeight="1">
      <c r="A4516" s="30"/>
      <c r="B4516" s="28"/>
      <c r="E4516" s="20"/>
      <c r="F4516" s="20"/>
    </row>
    <row r="4517" spans="1:6" s="19" customFormat="1" ht="11.5">
      <c r="A4517" s="30"/>
      <c r="B4517" s="28"/>
      <c r="E4517" s="20"/>
      <c r="F4517" s="20"/>
    </row>
    <row r="4518" spans="1:6" s="19" customFormat="1" ht="11.5">
      <c r="A4518" s="30"/>
      <c r="B4518" s="28"/>
      <c r="E4518" s="20"/>
      <c r="F4518" s="20"/>
    </row>
    <row r="4519" spans="1:6" s="19" customFormat="1" ht="11.5">
      <c r="A4519" s="30"/>
      <c r="B4519" s="38"/>
      <c r="E4519" s="20"/>
      <c r="F4519" s="20"/>
    </row>
    <row r="4520" spans="1:6" s="19" customFormat="1" ht="11.5">
      <c r="A4520" s="30"/>
      <c r="B4520" s="28"/>
      <c r="E4520" s="20"/>
      <c r="F4520" s="20"/>
    </row>
    <row r="4521" spans="1:6" s="19" customFormat="1" ht="11.5">
      <c r="A4521" s="30"/>
      <c r="B4521" s="28"/>
      <c r="E4521" s="20"/>
      <c r="F4521" s="20"/>
    </row>
    <row r="4522" spans="1:6" s="19" customFormat="1" ht="11.5">
      <c r="A4522" s="30"/>
      <c r="B4522" s="28"/>
      <c r="E4522" s="20"/>
      <c r="F4522" s="20"/>
    </row>
    <row r="4523" spans="1:6" s="19" customFormat="1" ht="11.5">
      <c r="A4523" s="30"/>
      <c r="B4523" s="28"/>
      <c r="E4523" s="20"/>
      <c r="F4523" s="20"/>
    </row>
    <row r="4524" spans="1:6" s="19" customFormat="1" ht="11.5">
      <c r="A4524" s="30"/>
      <c r="B4524" s="28"/>
      <c r="E4524" s="20"/>
      <c r="F4524" s="20"/>
    </row>
    <row r="4525" spans="1:6" s="19" customFormat="1" ht="11.5">
      <c r="A4525" s="30"/>
      <c r="B4525" s="28"/>
      <c r="E4525" s="20"/>
      <c r="F4525" s="20"/>
    </row>
    <row r="4526" spans="1:6" s="19" customFormat="1" ht="11.5">
      <c r="A4526" s="30"/>
      <c r="B4526" s="28"/>
      <c r="E4526" s="20"/>
      <c r="F4526" s="20"/>
    </row>
    <row r="4527" spans="1:6" s="19" customFormat="1" ht="11.5">
      <c r="A4527" s="30"/>
      <c r="B4527" s="28"/>
      <c r="E4527" s="20"/>
      <c r="F4527" s="20"/>
    </row>
    <row r="4528" spans="1:6" s="19" customFormat="1" ht="11.5">
      <c r="A4528" s="30"/>
      <c r="B4528" s="38"/>
      <c r="E4528" s="20"/>
      <c r="F4528" s="20"/>
    </row>
    <row r="4529" spans="1:6" s="19" customFormat="1" ht="11.5">
      <c r="A4529" s="30"/>
      <c r="B4529" s="28"/>
      <c r="E4529" s="20"/>
      <c r="F4529" s="20"/>
    </row>
    <row r="4530" spans="1:6" s="19" customFormat="1" ht="53" customHeight="1">
      <c r="A4530" s="30"/>
      <c r="B4530" s="28"/>
      <c r="E4530" s="20"/>
      <c r="F4530" s="20"/>
    </row>
    <row r="4531" spans="1:6" s="19" customFormat="1" ht="17.5" customHeight="1">
      <c r="A4531" s="30"/>
      <c r="B4531" s="28"/>
      <c r="E4531" s="20"/>
      <c r="F4531" s="20"/>
    </row>
    <row r="4532" spans="1:6" s="19" customFormat="1" ht="17.5" customHeight="1">
      <c r="A4532" s="30"/>
      <c r="B4532" s="28"/>
      <c r="E4532" s="20"/>
      <c r="F4532" s="20"/>
    </row>
    <row r="4533" spans="1:6" s="19" customFormat="1" ht="17.5" customHeight="1">
      <c r="A4533" s="30"/>
      <c r="B4533" s="28"/>
      <c r="E4533" s="20"/>
      <c r="F4533" s="20"/>
    </row>
    <row r="4534" spans="1:6" s="19" customFormat="1" ht="17.5" customHeight="1">
      <c r="A4534" s="30"/>
      <c r="B4534" s="28"/>
      <c r="E4534" s="20"/>
      <c r="F4534" s="20"/>
    </row>
    <row r="4535" spans="1:6" s="19" customFormat="1" ht="17.5" customHeight="1">
      <c r="A4535" s="30"/>
      <c r="B4535" s="28"/>
      <c r="E4535" s="20"/>
      <c r="F4535" s="20"/>
    </row>
    <row r="4536" spans="1:6" s="19" customFormat="1" ht="17.5" customHeight="1">
      <c r="A4536" s="30"/>
      <c r="B4536" s="28"/>
      <c r="E4536" s="20"/>
      <c r="F4536" s="20"/>
    </row>
    <row r="4537" spans="1:6" s="19" customFormat="1" ht="17.5" customHeight="1">
      <c r="A4537" s="30"/>
      <c r="B4537" s="28"/>
      <c r="E4537" s="20"/>
      <c r="F4537" s="20"/>
    </row>
    <row r="4538" spans="1:6" s="19" customFormat="1" ht="17.5" customHeight="1">
      <c r="A4538" s="30"/>
      <c r="B4538" s="28"/>
      <c r="E4538" s="20"/>
      <c r="F4538" s="20"/>
    </row>
    <row r="4539" spans="1:6" s="19" customFormat="1" ht="17.5" customHeight="1">
      <c r="A4539" s="30"/>
      <c r="B4539" s="28"/>
      <c r="E4539" s="20"/>
      <c r="F4539" s="20"/>
    </row>
    <row r="4540" spans="1:6" s="19" customFormat="1" ht="17.5" customHeight="1">
      <c r="A4540" s="30"/>
      <c r="B4540" s="28"/>
      <c r="E4540" s="20"/>
      <c r="F4540" s="20"/>
    </row>
    <row r="4541" spans="1:6" s="19" customFormat="1" ht="17.5" customHeight="1">
      <c r="A4541" s="30"/>
      <c r="B4541" s="28"/>
      <c r="E4541" s="20"/>
      <c r="F4541" s="20"/>
    </row>
    <row r="4542" spans="1:6" s="19" customFormat="1" ht="17.5" customHeight="1">
      <c r="A4542" s="30"/>
      <c r="B4542" s="28"/>
      <c r="E4542" s="20"/>
      <c r="F4542" s="20"/>
    </row>
    <row r="4543" spans="1:6" s="19" customFormat="1" ht="17.5" customHeight="1">
      <c r="A4543" s="30"/>
      <c r="B4543" s="28"/>
      <c r="E4543" s="20"/>
      <c r="F4543" s="20"/>
    </row>
    <row r="4544" spans="1:6" s="19" customFormat="1" ht="17.5" customHeight="1">
      <c r="A4544" s="30"/>
      <c r="B4544" s="28"/>
      <c r="E4544" s="20"/>
      <c r="F4544" s="20"/>
    </row>
    <row r="4545" spans="1:6" s="19" customFormat="1" ht="17.5" customHeight="1">
      <c r="A4545" s="30"/>
      <c r="B4545" s="28"/>
      <c r="E4545" s="20"/>
      <c r="F4545" s="20"/>
    </row>
    <row r="4546" spans="1:6" s="19" customFormat="1" ht="17.5" customHeight="1">
      <c r="A4546" s="30"/>
      <c r="B4546" s="28"/>
      <c r="E4546" s="20"/>
      <c r="F4546" s="20"/>
    </row>
    <row r="4547" spans="1:6" s="19" customFormat="1" ht="17.5" customHeight="1">
      <c r="A4547" s="30"/>
      <c r="B4547" s="28"/>
      <c r="E4547" s="20"/>
      <c r="F4547" s="20"/>
    </row>
    <row r="4548" spans="1:6" s="19" customFormat="1" ht="17.5" customHeight="1">
      <c r="A4548" s="30"/>
      <c r="B4548" s="28"/>
      <c r="E4548" s="20"/>
      <c r="F4548" s="20"/>
    </row>
    <row r="4549" spans="1:6" s="19" customFormat="1" ht="17.5" customHeight="1">
      <c r="A4549" s="30"/>
      <c r="B4549" s="28"/>
      <c r="E4549" s="20"/>
      <c r="F4549" s="20"/>
    </row>
    <row r="4550" spans="1:6" s="19" customFormat="1" ht="17.5" customHeight="1">
      <c r="A4550" s="30"/>
      <c r="B4550" s="28"/>
      <c r="E4550" s="20"/>
      <c r="F4550" s="20"/>
    </row>
    <row r="4551" spans="1:6" s="19" customFormat="1" ht="17.5" customHeight="1">
      <c r="A4551" s="30"/>
      <c r="B4551" s="28"/>
      <c r="E4551" s="20"/>
      <c r="F4551" s="20"/>
    </row>
    <row r="4552" spans="1:6" s="19" customFormat="1" ht="17.5" customHeight="1">
      <c r="A4552" s="30"/>
      <c r="B4552" s="28"/>
      <c r="E4552" s="20"/>
      <c r="F4552" s="20"/>
    </row>
    <row r="4553" spans="1:6" s="19" customFormat="1" ht="17.5" customHeight="1">
      <c r="A4553" s="30"/>
      <c r="B4553" s="28"/>
      <c r="E4553" s="20"/>
      <c r="F4553" s="20"/>
    </row>
    <row r="4554" spans="1:6" s="19" customFormat="1" ht="17.5" customHeight="1">
      <c r="A4554" s="30"/>
      <c r="B4554" s="28"/>
      <c r="E4554" s="20"/>
      <c r="F4554" s="20"/>
    </row>
    <row r="4555" spans="1:6" s="19" customFormat="1" ht="15.5" customHeight="1">
      <c r="A4555" s="30"/>
      <c r="B4555" s="28"/>
      <c r="E4555" s="20"/>
      <c r="F4555" s="20"/>
    </row>
    <row r="4556" spans="1:6" s="19" customFormat="1" ht="15.5" customHeight="1">
      <c r="A4556" s="30"/>
      <c r="B4556" s="28"/>
      <c r="E4556" s="20"/>
      <c r="F4556" s="20"/>
    </row>
    <row r="4557" spans="1:6" s="19" customFormat="1" ht="15.5" customHeight="1">
      <c r="A4557" s="30"/>
      <c r="B4557" s="28"/>
      <c r="E4557" s="20"/>
      <c r="F4557" s="20"/>
    </row>
    <row r="4558" spans="1:6" s="19" customFormat="1" ht="15.5" customHeight="1">
      <c r="A4558" s="30"/>
      <c r="B4558" s="28"/>
      <c r="E4558" s="20"/>
      <c r="F4558" s="20"/>
    </row>
    <row r="4559" spans="1:6" ht="15.5" customHeight="1">
      <c r="B4559" s="28"/>
    </row>
    <row r="4560" spans="1:6" ht="15.5" customHeight="1">
      <c r="B4560" s="28"/>
    </row>
    <row r="4561" spans="1:6" ht="15.5" customHeight="1">
      <c r="B4561" s="28"/>
    </row>
    <row r="4562" spans="1:6" ht="15.5" customHeight="1">
      <c r="B4562" s="28"/>
    </row>
    <row r="4563" spans="1:6" ht="15.5" customHeight="1">
      <c r="B4563" s="28"/>
    </row>
    <row r="4564" spans="1:6" ht="15" customHeight="1">
      <c r="B4564" s="28"/>
    </row>
    <row r="4565" spans="1:6" ht="15" customHeight="1">
      <c r="B4565" s="28"/>
    </row>
    <row r="4566" spans="1:6" ht="15" customHeight="1">
      <c r="B4566" s="28"/>
    </row>
    <row r="4567" spans="1:6">
      <c r="B4567" s="31"/>
      <c r="F4567" s="37"/>
    </row>
    <row r="4568" spans="1:6">
      <c r="B4568" s="31"/>
      <c r="F4568" s="37"/>
    </row>
    <row r="4569" spans="1:6">
      <c r="B4569" s="14"/>
    </row>
    <row r="4570" spans="1:6">
      <c r="B4570" s="14"/>
    </row>
    <row r="4571" spans="1:6" s="4" customFormat="1">
      <c r="A4571" s="64"/>
      <c r="B4571" s="40"/>
      <c r="C4571" s="55"/>
      <c r="D4571" s="34"/>
      <c r="E4571" s="35"/>
      <c r="F4571" s="35"/>
    </row>
    <row r="4572" spans="1:6" s="4" customFormat="1">
      <c r="A4572" s="64"/>
      <c r="B4572" s="40"/>
      <c r="C4572" s="55"/>
      <c r="D4572" s="34"/>
      <c r="E4572" s="35"/>
      <c r="F4572" s="35"/>
    </row>
    <row r="4573" spans="1:6" s="4" customFormat="1">
      <c r="A4573" s="64"/>
      <c r="B4573" s="40"/>
      <c r="C4573" s="55"/>
      <c r="D4573" s="34"/>
      <c r="E4573" s="35"/>
      <c r="F4573" s="35"/>
    </row>
    <row r="4574" spans="1:6" s="4" customFormat="1">
      <c r="A4574" s="64"/>
      <c r="B4574" s="40"/>
      <c r="C4574" s="55"/>
      <c r="D4574" s="34"/>
      <c r="E4574" s="35"/>
      <c r="F4574" s="35"/>
    </row>
    <row r="4575" spans="1:6" s="4" customFormat="1" ht="78" customHeight="1">
      <c r="A4575" s="64"/>
      <c r="B4575" s="28"/>
      <c r="C4575" s="19"/>
      <c r="D4575" s="34"/>
      <c r="E4575" s="35"/>
      <c r="F4575" s="20"/>
    </row>
    <row r="4576" spans="1:6" s="4" customFormat="1" ht="16.5" customHeight="1">
      <c r="A4576" s="64"/>
      <c r="B4576" s="28"/>
      <c r="C4576" s="19"/>
      <c r="D4576" s="34"/>
      <c r="E4576" s="35"/>
      <c r="F4576" s="20"/>
    </row>
    <row r="4577" spans="1:6">
      <c r="B4577" s="38"/>
    </row>
    <row r="4578" spans="1:6">
      <c r="B4578" s="38"/>
    </row>
    <row r="4579" spans="1:6">
      <c r="B4579" s="38"/>
    </row>
    <row r="4580" spans="1:6">
      <c r="B4580" s="28"/>
    </row>
    <row r="4581" spans="1:6">
      <c r="B4581" s="28"/>
    </row>
    <row r="4582" spans="1:6">
      <c r="A4582" s="53"/>
      <c r="B4582" s="49"/>
    </row>
    <row r="4583" spans="1:6">
      <c r="B4583" s="28"/>
    </row>
    <row r="4585" spans="1:6">
      <c r="B4585" s="28"/>
    </row>
    <row r="4586" spans="1:6">
      <c r="B4586" s="28"/>
    </row>
    <row r="4587" spans="1:6">
      <c r="B4587" s="38"/>
    </row>
    <row r="4588" spans="1:6">
      <c r="B4588" s="28"/>
    </row>
    <row r="4589" spans="1:6">
      <c r="B4589" s="28"/>
    </row>
    <row r="4590" spans="1:6">
      <c r="B4590" s="28"/>
    </row>
    <row r="4591" spans="1:6" s="19" customFormat="1" ht="11.5">
      <c r="A4591" s="30"/>
      <c r="B4591" s="38"/>
      <c r="E4591" s="20"/>
      <c r="F4591" s="20"/>
    </row>
    <row r="4592" spans="1:6" s="19" customFormat="1" ht="11.5">
      <c r="A4592" s="30"/>
      <c r="B4592" s="28"/>
      <c r="E4592" s="20"/>
      <c r="F4592" s="20"/>
    </row>
    <row r="4593" spans="1:6" s="19" customFormat="1" ht="11.5">
      <c r="A4593" s="30"/>
      <c r="B4593" s="28"/>
      <c r="E4593" s="20"/>
      <c r="F4593" s="20"/>
    </row>
    <row r="4594" spans="1:6" s="19" customFormat="1" ht="11.5">
      <c r="A4594" s="30"/>
      <c r="B4594" s="28"/>
      <c r="E4594" s="20"/>
      <c r="F4594" s="20"/>
    </row>
    <row r="4595" spans="1:6" s="19" customFormat="1" ht="11.5">
      <c r="A4595" s="30"/>
      <c r="B4595" s="38"/>
      <c r="E4595" s="20"/>
      <c r="F4595" s="20"/>
    </row>
    <row r="4596" spans="1:6" s="19" customFormat="1" ht="11.5">
      <c r="A4596" s="30"/>
      <c r="B4596" s="38"/>
      <c r="E4596" s="20"/>
      <c r="F4596" s="20"/>
    </row>
    <row r="4597" spans="1:6" s="19" customFormat="1" ht="11.5">
      <c r="A4597" s="30"/>
      <c r="B4597" s="28"/>
      <c r="E4597" s="20"/>
      <c r="F4597" s="20"/>
    </row>
    <row r="4598" spans="1:6" s="19" customFormat="1" ht="11.5">
      <c r="A4598" s="30"/>
      <c r="B4598" s="28"/>
      <c r="E4598" s="20"/>
      <c r="F4598" s="20"/>
    </row>
    <row r="4599" spans="1:6" s="19" customFormat="1" ht="11.5">
      <c r="A4599" s="30"/>
      <c r="B4599" s="28"/>
      <c r="E4599" s="20"/>
      <c r="F4599" s="20"/>
    </row>
    <row r="4600" spans="1:6" s="19" customFormat="1" ht="11.5">
      <c r="A4600" s="30"/>
      <c r="B4600" s="41"/>
      <c r="E4600" s="20"/>
      <c r="F4600" s="20"/>
    </row>
    <row r="4601" spans="1:6" s="19" customFormat="1" ht="11.5">
      <c r="A4601" s="30"/>
      <c r="B4601" s="28"/>
      <c r="E4601" s="20"/>
      <c r="F4601" s="20"/>
    </row>
    <row r="4602" spans="1:6" s="19" customFormat="1" ht="11.5">
      <c r="A4602" s="30"/>
      <c r="B4602" s="38"/>
      <c r="E4602" s="20"/>
      <c r="F4602" s="20"/>
    </row>
    <row r="4603" spans="1:6" s="19" customFormat="1" ht="11.5">
      <c r="A4603" s="30"/>
      <c r="B4603" s="28"/>
      <c r="E4603" s="20"/>
      <c r="F4603" s="20"/>
    </row>
    <row r="4604" spans="1:6" s="19" customFormat="1" ht="11.5">
      <c r="A4604" s="30"/>
      <c r="B4604" s="28"/>
      <c r="E4604" s="20"/>
      <c r="F4604" s="20"/>
    </row>
    <row r="4605" spans="1:6" s="19" customFormat="1" ht="11.5">
      <c r="A4605" s="30"/>
      <c r="B4605" s="28"/>
      <c r="E4605" s="20"/>
      <c r="F4605" s="20"/>
    </row>
    <row r="4606" spans="1:6" s="19" customFormat="1" ht="11.5">
      <c r="A4606" s="30"/>
      <c r="B4606" s="41"/>
      <c r="E4606" s="20"/>
      <c r="F4606" s="20"/>
    </row>
    <row r="4607" spans="1:6" s="19" customFormat="1" ht="11.5">
      <c r="A4607" s="30"/>
      <c r="B4607" s="28"/>
      <c r="E4607" s="20"/>
      <c r="F4607" s="20"/>
    </row>
    <row r="4608" spans="1:6" s="19" customFormat="1" ht="11.5">
      <c r="A4608" s="30"/>
      <c r="B4608" s="38"/>
      <c r="E4608" s="20"/>
      <c r="F4608" s="20"/>
    </row>
    <row r="4609" spans="1:6" s="19" customFormat="1" ht="11.5">
      <c r="A4609" s="30"/>
      <c r="B4609" s="28"/>
      <c r="E4609" s="20"/>
      <c r="F4609" s="20"/>
    </row>
    <row r="4610" spans="1:6" s="19" customFormat="1" ht="11.5">
      <c r="A4610" s="30"/>
      <c r="B4610" s="28"/>
      <c r="E4610" s="20"/>
      <c r="F4610" s="20"/>
    </row>
    <row r="4611" spans="1:6" s="19" customFormat="1" ht="11.5">
      <c r="A4611" s="30"/>
      <c r="B4611" s="28"/>
      <c r="E4611" s="20"/>
      <c r="F4611" s="20"/>
    </row>
    <row r="4612" spans="1:6" s="19" customFormat="1" ht="11.5">
      <c r="A4612" s="30"/>
      <c r="B4612" s="28"/>
      <c r="E4612" s="20"/>
      <c r="F4612" s="20"/>
    </row>
    <row r="4613" spans="1:6" s="19" customFormat="1" ht="11.5">
      <c r="A4613" s="30"/>
      <c r="B4613" s="28"/>
      <c r="E4613" s="20"/>
      <c r="F4613" s="20"/>
    </row>
    <row r="4614" spans="1:6" s="19" customFormat="1" ht="11.5">
      <c r="A4614" s="30"/>
      <c r="B4614" s="41"/>
      <c r="E4614" s="20"/>
      <c r="F4614" s="20"/>
    </row>
    <row r="4615" spans="1:6" s="19" customFormat="1" ht="11.5">
      <c r="A4615" s="30"/>
      <c r="B4615" s="28"/>
      <c r="E4615" s="20"/>
      <c r="F4615" s="20"/>
    </row>
    <row r="4616" spans="1:6" s="19" customFormat="1" ht="11.5">
      <c r="A4616" s="30"/>
      <c r="B4616" s="28"/>
      <c r="E4616" s="20"/>
      <c r="F4616" s="20"/>
    </row>
    <row r="4617" spans="1:6" s="19" customFormat="1" ht="11.5">
      <c r="A4617" s="30"/>
      <c r="B4617" s="28"/>
      <c r="E4617" s="20"/>
      <c r="F4617" s="20"/>
    </row>
    <row r="4618" spans="1:6" s="19" customFormat="1" ht="11.5">
      <c r="A4618" s="30"/>
      <c r="B4618" s="41"/>
      <c r="E4618" s="20"/>
      <c r="F4618" s="20"/>
    </row>
    <row r="4619" spans="1:6" s="19" customFormat="1" ht="11.5">
      <c r="A4619" s="30"/>
      <c r="B4619" s="28"/>
      <c r="E4619" s="20"/>
      <c r="F4619" s="20"/>
    </row>
    <row r="4620" spans="1:6" s="19" customFormat="1" ht="11.5">
      <c r="A4620" s="30"/>
      <c r="B4620" s="38"/>
      <c r="E4620" s="20"/>
      <c r="F4620" s="20"/>
    </row>
    <row r="4621" spans="1:6" s="19" customFormat="1" ht="11.5">
      <c r="A4621" s="30"/>
      <c r="B4621" s="28"/>
      <c r="E4621" s="20"/>
      <c r="F4621" s="20"/>
    </row>
    <row r="4622" spans="1:6" s="19" customFormat="1" ht="11.5">
      <c r="A4622" s="30"/>
      <c r="B4622" s="28"/>
      <c r="E4622" s="20"/>
      <c r="F4622" s="20"/>
    </row>
    <row r="4623" spans="1:6" s="19" customFormat="1" ht="11.5">
      <c r="A4623" s="30"/>
      <c r="B4623" s="28"/>
      <c r="E4623" s="20"/>
      <c r="F4623" s="20"/>
    </row>
    <row r="4624" spans="1:6" s="19" customFormat="1" ht="11.5">
      <c r="A4624" s="30"/>
      <c r="B4624" s="38"/>
      <c r="E4624" s="20"/>
      <c r="F4624" s="20"/>
    </row>
    <row r="4625" spans="1:6" s="19" customFormat="1" ht="11.5">
      <c r="A4625" s="30"/>
      <c r="B4625" s="28"/>
      <c r="E4625" s="20"/>
      <c r="F4625" s="20"/>
    </row>
    <row r="4626" spans="1:6" s="19" customFormat="1" ht="11.5">
      <c r="A4626" s="30"/>
      <c r="B4626" s="28"/>
      <c r="E4626" s="20"/>
      <c r="F4626" s="20"/>
    </row>
    <row r="4627" spans="1:6" s="19" customFormat="1" ht="11.5">
      <c r="A4627" s="30"/>
      <c r="B4627" s="28"/>
      <c r="E4627" s="20"/>
      <c r="F4627" s="20"/>
    </row>
    <row r="4628" spans="1:6" s="19" customFormat="1" ht="11.5">
      <c r="A4628" s="30"/>
      <c r="B4628" s="28"/>
      <c r="E4628" s="20"/>
      <c r="F4628" s="20"/>
    </row>
    <row r="4629" spans="1:6" s="19" customFormat="1" ht="11.5">
      <c r="A4629" s="30"/>
      <c r="B4629" s="28"/>
      <c r="E4629" s="20"/>
      <c r="F4629" s="20"/>
    </row>
    <row r="4630" spans="1:6" s="19" customFormat="1" ht="11.5">
      <c r="A4630" s="30"/>
      <c r="B4630" s="28"/>
      <c r="E4630" s="20"/>
      <c r="F4630" s="20"/>
    </row>
    <row r="4631" spans="1:6" s="19" customFormat="1" ht="11.5">
      <c r="A4631" s="30"/>
      <c r="B4631" s="28"/>
      <c r="E4631" s="20"/>
      <c r="F4631" s="20"/>
    </row>
    <row r="4632" spans="1:6" s="19" customFormat="1" ht="11.5">
      <c r="A4632" s="30"/>
      <c r="B4632" s="28"/>
      <c r="E4632" s="20"/>
      <c r="F4632" s="20"/>
    </row>
    <row r="4633" spans="1:6" s="19" customFormat="1" ht="11.5">
      <c r="A4633" s="30"/>
      <c r="B4633" s="28"/>
      <c r="E4633" s="20"/>
      <c r="F4633" s="20"/>
    </row>
    <row r="4634" spans="1:6" s="19" customFormat="1" ht="11.5">
      <c r="A4634" s="30"/>
      <c r="B4634" s="28"/>
      <c r="E4634" s="20"/>
      <c r="F4634" s="20"/>
    </row>
    <row r="4635" spans="1:6" s="19" customFormat="1" ht="11.5">
      <c r="A4635" s="30"/>
      <c r="B4635" s="28"/>
      <c r="E4635" s="20"/>
      <c r="F4635" s="20"/>
    </row>
    <row r="4636" spans="1:6" s="19" customFormat="1" ht="11.5">
      <c r="A4636" s="30"/>
      <c r="B4636" s="28"/>
      <c r="E4636" s="20"/>
      <c r="F4636" s="20"/>
    </row>
    <row r="4637" spans="1:6" s="19" customFormat="1" ht="11.5">
      <c r="A4637" s="30"/>
      <c r="B4637" s="28"/>
      <c r="E4637" s="20"/>
      <c r="F4637" s="20"/>
    </row>
    <row r="4638" spans="1:6" s="19" customFormat="1" ht="11.5">
      <c r="A4638" s="30"/>
      <c r="B4638" s="28"/>
      <c r="E4638" s="20"/>
      <c r="F4638" s="20"/>
    </row>
    <row r="4639" spans="1:6" s="19" customFormat="1" ht="11.5">
      <c r="A4639" s="30"/>
      <c r="B4639" s="28"/>
      <c r="E4639" s="20"/>
      <c r="F4639" s="20"/>
    </row>
    <row r="4640" spans="1:6" s="19" customFormat="1" ht="11.5">
      <c r="A4640" s="30"/>
      <c r="B4640" s="28"/>
      <c r="E4640" s="20"/>
      <c r="F4640" s="20"/>
    </row>
    <row r="4641" spans="1:6" s="19" customFormat="1" ht="11.5">
      <c r="A4641" s="30"/>
      <c r="B4641" s="28"/>
      <c r="E4641" s="20"/>
      <c r="F4641" s="20"/>
    </row>
    <row r="4642" spans="1:6" s="19" customFormat="1" ht="11.5">
      <c r="A4642" s="30"/>
      <c r="B4642" s="28"/>
      <c r="E4642" s="20"/>
      <c r="F4642" s="20"/>
    </row>
    <row r="4643" spans="1:6" s="19" customFormat="1" ht="11.5">
      <c r="A4643" s="30"/>
      <c r="B4643" s="28"/>
      <c r="E4643" s="20"/>
      <c r="F4643" s="20"/>
    </row>
    <row r="4644" spans="1:6" s="19" customFormat="1" ht="11.5">
      <c r="A4644" s="30"/>
      <c r="B4644" s="28"/>
      <c r="E4644" s="20"/>
      <c r="F4644" s="20"/>
    </row>
    <row r="4645" spans="1:6" s="19" customFormat="1" ht="11.5">
      <c r="A4645" s="30"/>
      <c r="B4645" s="41"/>
      <c r="E4645" s="20"/>
      <c r="F4645" s="20"/>
    </row>
    <row r="4646" spans="1:6" s="19" customFormat="1" ht="11.5">
      <c r="A4646" s="30"/>
      <c r="B4646" s="28"/>
      <c r="E4646" s="20"/>
      <c r="F4646" s="20"/>
    </row>
    <row r="4647" spans="1:6" s="19" customFormat="1" ht="11.5">
      <c r="A4647" s="30"/>
      <c r="B4647" s="41"/>
      <c r="E4647" s="20"/>
      <c r="F4647" s="20"/>
    </row>
    <row r="4648" spans="1:6" s="19" customFormat="1" ht="11.5">
      <c r="A4648" s="30"/>
      <c r="B4648" s="28"/>
      <c r="E4648" s="20"/>
      <c r="F4648" s="20"/>
    </row>
    <row r="4649" spans="1:6" s="19" customFormat="1" ht="11.5">
      <c r="A4649" s="30"/>
      <c r="B4649" s="38"/>
      <c r="E4649" s="20"/>
      <c r="F4649" s="20"/>
    </row>
    <row r="4650" spans="1:6" s="19" customFormat="1" ht="11.5">
      <c r="A4650" s="30"/>
      <c r="B4650" s="28"/>
      <c r="E4650" s="20"/>
      <c r="F4650" s="20"/>
    </row>
    <row r="4651" spans="1:6" s="19" customFormat="1" ht="171" customHeight="1">
      <c r="A4651" s="30"/>
      <c r="B4651" s="28"/>
      <c r="E4651" s="20"/>
      <c r="F4651" s="20"/>
    </row>
    <row r="4652" spans="1:6" s="19" customFormat="1" ht="17" customHeight="1">
      <c r="A4652" s="30"/>
      <c r="B4652" s="28"/>
      <c r="E4652" s="20"/>
      <c r="F4652" s="20"/>
    </row>
    <row r="4653" spans="1:6" s="19" customFormat="1" ht="11.5">
      <c r="A4653" s="30"/>
      <c r="B4653" s="14"/>
      <c r="E4653" s="20"/>
      <c r="F4653" s="20"/>
    </row>
    <row r="4654" spans="1:6" s="19" customFormat="1" ht="11.5">
      <c r="A4654" s="30"/>
      <c r="B4654" s="28"/>
      <c r="E4654" s="20"/>
      <c r="F4654" s="20"/>
    </row>
    <row r="4655" spans="1:6" s="19" customFormat="1" ht="11.5">
      <c r="A4655" s="30"/>
      <c r="B4655" s="41"/>
      <c r="E4655" s="20"/>
      <c r="F4655" s="20"/>
    </row>
    <row r="4656" spans="1:6" s="19" customFormat="1" ht="11.5">
      <c r="A4656" s="30"/>
      <c r="B4656" s="28"/>
      <c r="E4656" s="20"/>
      <c r="F4656" s="20"/>
    </row>
    <row r="4657" spans="1:6" s="19" customFormat="1" ht="11.5">
      <c r="A4657" s="30"/>
      <c r="B4657" s="39"/>
      <c r="E4657" s="20"/>
      <c r="F4657" s="20"/>
    </row>
    <row r="4658" spans="1:6" s="19" customFormat="1" ht="11.5">
      <c r="A4658" s="30"/>
      <c r="B4658" s="28"/>
      <c r="E4658" s="20"/>
      <c r="F4658" s="20"/>
    </row>
    <row r="4659" spans="1:6" s="19" customFormat="1" ht="11.5">
      <c r="A4659" s="30"/>
      <c r="B4659" s="28"/>
      <c r="E4659" s="20"/>
      <c r="F4659" s="20"/>
    </row>
    <row r="4660" spans="1:6" s="19" customFormat="1" ht="11.5">
      <c r="A4660" s="30"/>
      <c r="B4660" s="28"/>
      <c r="E4660" s="20"/>
      <c r="F4660" s="20"/>
    </row>
    <row r="4661" spans="1:6" s="19" customFormat="1" ht="11.5">
      <c r="A4661" s="30"/>
      <c r="B4661" s="41"/>
      <c r="E4661" s="20"/>
      <c r="F4661" s="20"/>
    </row>
    <row r="4662" spans="1:6" s="19" customFormat="1" ht="11.5">
      <c r="A4662" s="30"/>
      <c r="B4662" s="28"/>
      <c r="E4662" s="20"/>
      <c r="F4662" s="20"/>
    </row>
    <row r="4663" spans="1:6" s="19" customFormat="1" ht="11.5">
      <c r="A4663" s="30"/>
      <c r="B4663" s="38"/>
      <c r="E4663" s="20"/>
      <c r="F4663" s="20"/>
    </row>
    <row r="4665" spans="1:6" s="19" customFormat="1" ht="11.5">
      <c r="A4665" s="30"/>
      <c r="B4665" s="28"/>
      <c r="E4665" s="20"/>
      <c r="F4665" s="20"/>
    </row>
    <row r="4666" spans="1:6" s="19" customFormat="1" ht="11.5">
      <c r="A4666" s="30"/>
      <c r="B4666" s="28"/>
      <c r="E4666" s="20"/>
      <c r="F4666" s="20"/>
    </row>
    <row r="4667" spans="1:6" s="19" customFormat="1" ht="11.5">
      <c r="A4667" s="30"/>
      <c r="B4667" s="41"/>
      <c r="E4667" s="20"/>
      <c r="F4667" s="20"/>
    </row>
    <row r="4668" spans="1:6" s="19" customFormat="1" ht="11.5">
      <c r="A4668" s="30"/>
      <c r="B4668" s="41"/>
      <c r="E4668" s="20"/>
      <c r="F4668" s="20"/>
    </row>
    <row r="4669" spans="1:6" s="19" customFormat="1" ht="11.5">
      <c r="A4669" s="30"/>
      <c r="B4669" s="38"/>
      <c r="E4669" s="20"/>
      <c r="F4669" s="20"/>
    </row>
    <row r="4670" spans="1:6" s="19" customFormat="1" ht="11.5">
      <c r="A4670" s="30"/>
      <c r="B4670" s="41"/>
      <c r="E4670" s="20"/>
      <c r="F4670" s="20"/>
    </row>
    <row r="4671" spans="1:6" s="19" customFormat="1" ht="54" customHeight="1">
      <c r="A4671" s="30"/>
      <c r="B4671" s="28"/>
      <c r="E4671" s="20"/>
      <c r="F4671" s="20"/>
    </row>
    <row r="4672" spans="1:6" s="19" customFormat="1" ht="54" customHeight="1">
      <c r="A4672" s="30"/>
      <c r="B4672" s="28"/>
      <c r="E4672" s="20"/>
      <c r="F4672" s="20"/>
    </row>
    <row r="4673" spans="1:6" s="19" customFormat="1" ht="21" customHeight="1">
      <c r="A4673" s="30"/>
      <c r="B4673" s="28"/>
      <c r="E4673" s="20"/>
      <c r="F4673" s="20"/>
    </row>
    <row r="4674" spans="1:6" s="19" customFormat="1" ht="9.5" customHeight="1">
      <c r="A4674" s="30"/>
      <c r="B4674" s="28"/>
      <c r="E4674" s="20"/>
      <c r="F4674" s="20"/>
    </row>
    <row r="4675" spans="1:6" s="19" customFormat="1" ht="15.75" customHeight="1">
      <c r="A4675" s="30"/>
      <c r="B4675" s="38"/>
      <c r="E4675" s="20"/>
      <c r="F4675" s="20"/>
    </row>
    <row r="4676" spans="1:6" s="19" customFormat="1" ht="15.75" customHeight="1">
      <c r="A4676" s="30"/>
      <c r="B4676" s="28"/>
      <c r="E4676" s="20"/>
      <c r="F4676" s="20"/>
    </row>
    <row r="4677" spans="1:6" s="19" customFormat="1" ht="11.5">
      <c r="A4677" s="30"/>
      <c r="B4677" s="28"/>
      <c r="E4677" s="20"/>
      <c r="F4677" s="20"/>
    </row>
    <row r="4678" spans="1:6" s="19" customFormat="1" ht="11.5">
      <c r="A4678" s="30"/>
      <c r="B4678" s="28"/>
      <c r="E4678" s="20"/>
      <c r="F4678" s="20"/>
    </row>
    <row r="4679" spans="1:6" s="19" customFormat="1" ht="11.5">
      <c r="A4679" s="30"/>
      <c r="B4679" s="38"/>
      <c r="E4679" s="20"/>
      <c r="F4679" s="20"/>
    </row>
    <row r="4680" spans="1:6" s="19" customFormat="1" ht="11.5">
      <c r="A4680" s="30"/>
      <c r="B4680" s="28"/>
      <c r="E4680" s="20"/>
      <c r="F4680" s="20"/>
    </row>
    <row r="4681" spans="1:6" s="19" customFormat="1" ht="11.5">
      <c r="A4681" s="30"/>
      <c r="B4681" s="28"/>
      <c r="E4681" s="20"/>
      <c r="F4681" s="20"/>
    </row>
    <row r="4682" spans="1:6" s="19" customFormat="1" ht="11.5">
      <c r="A4682" s="30"/>
      <c r="B4682" s="28"/>
      <c r="E4682" s="20"/>
      <c r="F4682" s="20"/>
    </row>
    <row r="4683" spans="1:6" s="19" customFormat="1" ht="11.5">
      <c r="A4683" s="30"/>
      <c r="B4683" s="38"/>
      <c r="E4683" s="20"/>
      <c r="F4683" s="20"/>
    </row>
    <row r="4684" spans="1:6" s="19" customFormat="1" ht="11.5">
      <c r="A4684" s="30"/>
      <c r="B4684" s="28"/>
      <c r="E4684" s="20"/>
      <c r="F4684" s="20"/>
    </row>
    <row r="4685" spans="1:6" s="19" customFormat="1" ht="11.5">
      <c r="A4685" s="30"/>
      <c r="B4685" s="28"/>
      <c r="E4685" s="20"/>
      <c r="F4685" s="20"/>
    </row>
    <row r="4686" spans="1:6" s="19" customFormat="1" ht="11.5">
      <c r="A4686" s="30"/>
      <c r="B4686" s="28"/>
      <c r="E4686" s="20"/>
      <c r="F4686" s="20"/>
    </row>
    <row r="4687" spans="1:6" s="19" customFormat="1" ht="15.5" customHeight="1">
      <c r="A4687" s="30"/>
      <c r="B4687" s="41"/>
      <c r="E4687" s="20"/>
      <c r="F4687" s="20"/>
    </row>
    <row r="4688" spans="1:6" s="19" customFormat="1" ht="15.5" customHeight="1">
      <c r="A4688" s="30"/>
      <c r="B4688" s="41"/>
      <c r="E4688" s="20"/>
      <c r="F4688" s="20"/>
    </row>
    <row r="4689" spans="1:6" s="19" customFormat="1" ht="11.5">
      <c r="A4689" s="30"/>
      <c r="B4689" s="38"/>
      <c r="E4689" s="20"/>
      <c r="F4689" s="20"/>
    </row>
    <row r="4690" spans="1:6" s="19" customFormat="1" ht="11.5">
      <c r="A4690" s="30"/>
      <c r="B4690" s="41"/>
      <c r="E4690" s="20"/>
      <c r="F4690" s="20"/>
    </row>
    <row r="4691" spans="1:6" s="19" customFormat="1" ht="11.5">
      <c r="A4691" s="30"/>
      <c r="B4691" s="28"/>
      <c r="E4691" s="20"/>
      <c r="F4691" s="20"/>
    </row>
    <row r="4692" spans="1:6" s="19" customFormat="1" ht="15.5" customHeight="1">
      <c r="A4692" s="30"/>
      <c r="B4692" s="41"/>
      <c r="E4692" s="20"/>
      <c r="F4692" s="20"/>
    </row>
    <row r="4693" spans="1:6" s="19" customFormat="1" ht="33" customHeight="1">
      <c r="A4693" s="30"/>
      <c r="B4693" s="28"/>
      <c r="E4693" s="20"/>
      <c r="F4693" s="20"/>
    </row>
    <row r="4694" spans="1:6" s="19" customFormat="1" ht="17" customHeight="1">
      <c r="A4694" s="30"/>
      <c r="B4694" s="28"/>
      <c r="E4694" s="20"/>
      <c r="F4694" s="20"/>
    </row>
    <row r="4695" spans="1:6" s="19" customFormat="1" ht="17" customHeight="1">
      <c r="A4695" s="30"/>
      <c r="B4695" s="28"/>
      <c r="E4695" s="20"/>
      <c r="F4695" s="20"/>
    </row>
    <row r="4696" spans="1:6" s="19" customFormat="1" ht="17" customHeight="1">
      <c r="A4696" s="30"/>
      <c r="B4696" s="28"/>
      <c r="E4696" s="20"/>
      <c r="F4696" s="20"/>
    </row>
    <row r="4697" spans="1:6" s="19" customFormat="1" ht="30" customHeight="1">
      <c r="A4697" s="30"/>
      <c r="B4697" s="28"/>
      <c r="E4697" s="20"/>
      <c r="F4697" s="20"/>
    </row>
    <row r="4698" spans="1:6" s="19" customFormat="1" ht="14" customHeight="1">
      <c r="A4698" s="30"/>
      <c r="B4698" s="28"/>
      <c r="E4698" s="20"/>
      <c r="F4698" s="20"/>
    </row>
    <row r="4699" spans="1:6" s="19" customFormat="1" ht="14" customHeight="1">
      <c r="A4699" s="30"/>
      <c r="B4699" s="28"/>
      <c r="E4699" s="20"/>
      <c r="F4699" s="20"/>
    </row>
    <row r="4700" spans="1:6" s="19" customFormat="1" ht="14" customHeight="1">
      <c r="A4700" s="30"/>
      <c r="B4700" s="28"/>
      <c r="E4700" s="20"/>
      <c r="F4700" s="20"/>
    </row>
    <row r="4701" spans="1:6" s="19" customFormat="1" ht="14" customHeight="1">
      <c r="A4701" s="30"/>
      <c r="B4701" s="28"/>
      <c r="E4701" s="20"/>
      <c r="F4701" s="20"/>
    </row>
    <row r="4702" spans="1:6" s="19" customFormat="1" ht="14" customHeight="1">
      <c r="A4702" s="30"/>
      <c r="B4702" s="28"/>
      <c r="E4702" s="20"/>
      <c r="F4702" s="20"/>
    </row>
    <row r="4703" spans="1:6" ht="15" customHeight="1">
      <c r="B4703" s="28"/>
    </row>
    <row r="4704" spans="1:6" ht="15" customHeight="1">
      <c r="B4704" s="28"/>
    </row>
    <row r="4705" spans="2:6" ht="15" customHeight="1">
      <c r="B4705" s="28"/>
    </row>
    <row r="4706" spans="2:6" ht="15" customHeight="1">
      <c r="B4706" s="28"/>
    </row>
    <row r="4709" spans="2:6" ht="15.5" customHeight="1">
      <c r="B4709" s="28"/>
    </row>
    <row r="4710" spans="2:6" ht="15.5" customHeight="1">
      <c r="B4710" s="28"/>
    </row>
    <row r="4711" spans="2:6" ht="25" customHeight="1">
      <c r="B4711" s="31"/>
      <c r="F4711" s="37"/>
    </row>
    <row r="4738" spans="1:6" s="4" customFormat="1">
      <c r="A4738" s="64"/>
      <c r="B4738" s="40"/>
      <c r="C4738" s="55"/>
      <c r="D4738" s="34"/>
      <c r="E4738" s="35"/>
      <c r="F4738" s="35"/>
    </row>
    <row r="4739" spans="1:6" s="4" customFormat="1">
      <c r="A4739" s="64"/>
      <c r="B4739" s="40"/>
      <c r="C4739" s="55"/>
      <c r="D4739" s="34"/>
      <c r="E4739" s="35"/>
      <c r="F4739" s="35"/>
    </row>
    <row r="4740" spans="1:6" s="4" customFormat="1">
      <c r="A4740" s="64"/>
      <c r="B4740" s="40"/>
      <c r="C4740" s="55"/>
      <c r="D4740" s="34"/>
      <c r="E4740" s="35"/>
      <c r="F4740" s="35"/>
    </row>
    <row r="4741" spans="1:6" s="4" customFormat="1">
      <c r="A4741" s="64"/>
      <c r="B4741" s="40"/>
      <c r="C4741" s="55"/>
      <c r="D4741" s="34"/>
      <c r="E4741" s="35"/>
      <c r="F4741" s="35"/>
    </row>
    <row r="4742" spans="1:6" s="4" customFormat="1">
      <c r="A4742" s="64"/>
      <c r="B4742" s="40"/>
      <c r="C4742" s="55"/>
      <c r="D4742" s="34"/>
      <c r="E4742" s="35"/>
      <c r="F4742" s="35"/>
    </row>
    <row r="4743" spans="1:6" s="4" customFormat="1">
      <c r="A4743" s="64"/>
      <c r="B4743" s="40"/>
      <c r="C4743" s="55"/>
      <c r="D4743" s="34"/>
      <c r="E4743" s="35"/>
      <c r="F4743" s="35"/>
    </row>
    <row r="4744" spans="1:6" s="4" customFormat="1" ht="78" customHeight="1">
      <c r="A4744" s="64"/>
      <c r="B4744" s="28"/>
      <c r="C4744" s="19"/>
      <c r="D4744" s="34"/>
      <c r="E4744" s="35"/>
      <c r="F4744" s="20"/>
    </row>
    <row r="4745" spans="1:6" s="4" customFormat="1">
      <c r="A4745" s="64"/>
      <c r="B4745" s="40"/>
      <c r="C4745" s="55"/>
      <c r="D4745" s="34"/>
      <c r="E4745" s="35"/>
      <c r="F4745" s="35"/>
    </row>
    <row r="4746" spans="1:6">
      <c r="B4746" s="38"/>
    </row>
    <row r="4747" spans="1:6">
      <c r="B4747" s="38"/>
    </row>
    <row r="4748" spans="1:6">
      <c r="B4748" s="38"/>
    </row>
    <row r="4749" spans="1:6">
      <c r="B4749" s="28"/>
    </row>
    <row r="4750" spans="1:6">
      <c r="B4750" s="28"/>
    </row>
    <row r="4751" spans="1:6" s="19" customFormat="1" ht="12">
      <c r="A4751" s="53"/>
      <c r="B4751" s="49"/>
      <c r="E4751" s="20"/>
      <c r="F4751" s="20"/>
    </row>
    <row r="4752" spans="1:6" s="19" customFormat="1" ht="11.5">
      <c r="A4752" s="30"/>
      <c r="B4752" s="28"/>
      <c r="E4752" s="20"/>
      <c r="F4752" s="20"/>
    </row>
    <row r="4753" spans="1:6" s="19" customFormat="1" ht="11.5">
      <c r="A4753" s="30"/>
      <c r="B4753" s="28"/>
      <c r="E4753" s="20"/>
      <c r="F4753" s="20"/>
    </row>
    <row r="4754" spans="1:6" s="19" customFormat="1" ht="11.5">
      <c r="A4754" s="30"/>
      <c r="B4754" s="38"/>
      <c r="E4754" s="20"/>
      <c r="F4754" s="20"/>
    </row>
    <row r="4755" spans="1:6" s="19" customFormat="1" ht="11.5">
      <c r="A4755" s="30"/>
      <c r="B4755" s="28"/>
      <c r="E4755" s="20"/>
      <c r="F4755" s="20"/>
    </row>
    <row r="4756" spans="1:6" s="19" customFormat="1" ht="11.5">
      <c r="A4756" s="30"/>
      <c r="B4756" s="28"/>
      <c r="E4756" s="20"/>
      <c r="F4756" s="20"/>
    </row>
    <row r="4757" spans="1:6" s="19" customFormat="1" ht="11.5">
      <c r="A4757" s="30"/>
      <c r="B4757" s="28"/>
      <c r="E4757" s="20"/>
      <c r="F4757" s="20"/>
    </row>
    <row r="4758" spans="1:6" s="19" customFormat="1" ht="11.5">
      <c r="A4758" s="30"/>
      <c r="B4758" s="38"/>
      <c r="E4758" s="20"/>
      <c r="F4758" s="20"/>
    </row>
    <row r="4759" spans="1:6" s="19" customFormat="1" ht="11.5">
      <c r="A4759" s="30"/>
      <c r="B4759" s="28"/>
      <c r="E4759" s="20"/>
      <c r="F4759" s="20"/>
    </row>
    <row r="4760" spans="1:6" s="19" customFormat="1" ht="11.5">
      <c r="A4760" s="30"/>
      <c r="B4760" s="28"/>
      <c r="E4760" s="20"/>
      <c r="F4760" s="20"/>
    </row>
    <row r="4761" spans="1:6" s="19" customFormat="1" ht="11.5">
      <c r="A4761" s="30"/>
      <c r="B4761" s="28"/>
      <c r="E4761" s="20"/>
      <c r="F4761" s="20"/>
    </row>
    <row r="4762" spans="1:6" s="19" customFormat="1" ht="11.5">
      <c r="A4762" s="30"/>
      <c r="B4762" s="38"/>
      <c r="E4762" s="20"/>
      <c r="F4762" s="20"/>
    </row>
    <row r="4763" spans="1:6" s="19" customFormat="1" ht="11.5">
      <c r="A4763" s="30"/>
      <c r="B4763" s="38"/>
      <c r="E4763" s="20"/>
      <c r="F4763" s="20"/>
    </row>
    <row r="4764" spans="1:6" s="19" customFormat="1" ht="11.5">
      <c r="A4764" s="30"/>
      <c r="B4764" s="28"/>
      <c r="E4764" s="20"/>
      <c r="F4764" s="20"/>
    </row>
    <row r="4765" spans="1:6" s="19" customFormat="1" ht="11.5">
      <c r="A4765" s="30"/>
      <c r="B4765" s="28"/>
      <c r="E4765" s="20"/>
      <c r="F4765" s="20"/>
    </row>
    <row r="4766" spans="1:6" s="19" customFormat="1" ht="11.5">
      <c r="A4766" s="30"/>
      <c r="B4766" s="28"/>
      <c r="E4766" s="20"/>
      <c r="F4766" s="20"/>
    </row>
    <row r="4767" spans="1:6" s="19" customFormat="1" ht="11.5">
      <c r="A4767" s="30"/>
      <c r="B4767" s="28"/>
      <c r="E4767" s="20"/>
      <c r="F4767" s="20"/>
    </row>
    <row r="4768" spans="1:6" s="19" customFormat="1" ht="11.5">
      <c r="A4768" s="30"/>
      <c r="B4768" s="28"/>
      <c r="E4768" s="20"/>
      <c r="F4768" s="20"/>
    </row>
    <row r="4769" spans="1:6" s="19" customFormat="1" ht="11.5">
      <c r="A4769" s="30"/>
      <c r="B4769" s="28"/>
      <c r="E4769" s="20"/>
      <c r="F4769" s="20"/>
    </row>
    <row r="4770" spans="1:6" s="19" customFormat="1" ht="11.5">
      <c r="A4770" s="30"/>
      <c r="B4770" s="28"/>
      <c r="E4770" s="20"/>
      <c r="F4770" s="20"/>
    </row>
    <row r="4771" spans="1:6" s="19" customFormat="1" ht="11.5">
      <c r="A4771" s="30"/>
      <c r="B4771" s="28"/>
      <c r="E4771" s="20"/>
      <c r="F4771" s="20"/>
    </row>
    <row r="4772" spans="1:6" s="19" customFormat="1" ht="11.5">
      <c r="A4772" s="30"/>
      <c r="B4772" s="41"/>
      <c r="E4772" s="20"/>
      <c r="F4772" s="20"/>
    </row>
    <row r="4773" spans="1:6" s="19" customFormat="1" ht="11.5">
      <c r="A4773" s="30"/>
      <c r="B4773" s="28"/>
      <c r="E4773" s="20"/>
      <c r="F4773" s="20"/>
    </row>
    <row r="4774" spans="1:6" s="19" customFormat="1" ht="11.5">
      <c r="A4774" s="30"/>
      <c r="B4774" s="38"/>
      <c r="E4774" s="20"/>
      <c r="F4774" s="20"/>
    </row>
    <row r="4775" spans="1:6" s="19" customFormat="1" ht="11.5">
      <c r="A4775" s="30"/>
      <c r="B4775" s="28"/>
      <c r="E4775" s="20"/>
      <c r="F4775" s="20"/>
    </row>
    <row r="4776" spans="1:6" s="19" customFormat="1" ht="11.5">
      <c r="A4776" s="30"/>
      <c r="B4776" s="28"/>
      <c r="E4776" s="20"/>
      <c r="F4776" s="20"/>
    </row>
    <row r="4777" spans="1:6" s="19" customFormat="1" ht="11.5">
      <c r="A4777" s="30"/>
      <c r="B4777" s="28"/>
      <c r="E4777" s="20"/>
      <c r="F4777" s="20"/>
    </row>
    <row r="4778" spans="1:6" s="19" customFormat="1" ht="11.5">
      <c r="A4778" s="30"/>
      <c r="B4778" s="41"/>
      <c r="E4778" s="20"/>
      <c r="F4778" s="20"/>
    </row>
    <row r="4779" spans="1:6" s="19" customFormat="1" ht="11.5">
      <c r="A4779" s="30"/>
      <c r="B4779" s="28"/>
      <c r="E4779" s="20"/>
      <c r="F4779" s="20"/>
    </row>
    <row r="4780" spans="1:6" s="19" customFormat="1" ht="11.5">
      <c r="A4780" s="30"/>
      <c r="B4780" s="38"/>
      <c r="E4780" s="20"/>
      <c r="F4780" s="20"/>
    </row>
    <row r="4781" spans="1:6" s="19" customFormat="1" ht="11.5">
      <c r="A4781" s="30"/>
      <c r="B4781" s="28"/>
      <c r="E4781" s="20"/>
      <c r="F4781" s="20"/>
    </row>
    <row r="4782" spans="1:6" s="19" customFormat="1" ht="11.5">
      <c r="A4782" s="30"/>
      <c r="B4782" s="28"/>
      <c r="E4782" s="20"/>
      <c r="F4782" s="20"/>
    </row>
    <row r="4783" spans="1:6" s="19" customFormat="1" ht="11.5">
      <c r="A4783" s="30"/>
      <c r="B4783" s="28"/>
      <c r="E4783" s="20"/>
      <c r="F4783" s="20"/>
    </row>
    <row r="4784" spans="1:6" s="19" customFormat="1" ht="11.5">
      <c r="A4784" s="30"/>
      <c r="B4784" s="28"/>
      <c r="E4784" s="20"/>
      <c r="F4784" s="20"/>
    </row>
    <row r="4785" spans="1:6" s="19" customFormat="1" ht="11.5">
      <c r="A4785" s="30"/>
      <c r="B4785" s="28"/>
      <c r="E4785" s="20"/>
      <c r="F4785" s="20"/>
    </row>
    <row r="4786" spans="1:6" s="19" customFormat="1" ht="11.5">
      <c r="A4786" s="30"/>
      <c r="B4786" s="41"/>
      <c r="E4786" s="20"/>
      <c r="F4786" s="20"/>
    </row>
    <row r="4787" spans="1:6" s="19" customFormat="1" ht="11.5">
      <c r="A4787" s="30"/>
      <c r="B4787" s="28"/>
      <c r="E4787" s="20"/>
      <c r="F4787" s="20"/>
    </row>
    <row r="4788" spans="1:6" s="19" customFormat="1" ht="11.5">
      <c r="A4788" s="30"/>
      <c r="B4788" s="28"/>
      <c r="E4788" s="20"/>
      <c r="F4788" s="20"/>
    </row>
    <row r="4789" spans="1:6" s="19" customFormat="1" ht="11.5">
      <c r="A4789" s="30"/>
      <c r="B4789" s="28"/>
      <c r="E4789" s="20"/>
      <c r="F4789" s="20"/>
    </row>
    <row r="4790" spans="1:6" s="19" customFormat="1" ht="11.5">
      <c r="A4790" s="30"/>
      <c r="B4790" s="41"/>
      <c r="E4790" s="20"/>
      <c r="F4790" s="20"/>
    </row>
    <row r="4791" spans="1:6" s="19" customFormat="1" ht="11.5">
      <c r="A4791" s="30"/>
      <c r="B4791" s="28"/>
      <c r="E4791" s="20"/>
      <c r="F4791" s="20"/>
    </row>
    <row r="4792" spans="1:6" s="19" customFormat="1" ht="11.5">
      <c r="A4792" s="30"/>
      <c r="B4792" s="38"/>
      <c r="E4792" s="20"/>
      <c r="F4792" s="20"/>
    </row>
    <row r="4793" spans="1:6" s="19" customFormat="1" ht="11.5">
      <c r="A4793" s="30"/>
      <c r="B4793" s="28"/>
      <c r="E4793" s="20"/>
      <c r="F4793" s="20"/>
    </row>
    <row r="4794" spans="1:6" s="19" customFormat="1" ht="11.5">
      <c r="A4794" s="30"/>
      <c r="B4794" s="28"/>
      <c r="E4794" s="20"/>
      <c r="F4794" s="20"/>
    </row>
    <row r="4795" spans="1:6" s="19" customFormat="1" ht="11.5">
      <c r="A4795" s="30"/>
      <c r="B4795" s="28"/>
      <c r="E4795" s="20"/>
      <c r="F4795" s="20"/>
    </row>
    <row r="4796" spans="1:6" s="19" customFormat="1" ht="11.5">
      <c r="A4796" s="30"/>
      <c r="B4796" s="38"/>
      <c r="E4796" s="20"/>
      <c r="F4796" s="20"/>
    </row>
    <row r="4797" spans="1:6" s="19" customFormat="1" ht="11.5">
      <c r="A4797" s="30"/>
      <c r="B4797" s="28"/>
      <c r="E4797" s="20"/>
      <c r="F4797" s="20"/>
    </row>
    <row r="4798" spans="1:6" s="19" customFormat="1" ht="11.5">
      <c r="A4798" s="30"/>
      <c r="B4798" s="28"/>
      <c r="E4798" s="20"/>
      <c r="F4798" s="20"/>
    </row>
    <row r="4799" spans="1:6" s="19" customFormat="1" ht="11.5">
      <c r="A4799" s="30"/>
      <c r="B4799" s="28"/>
      <c r="E4799" s="20"/>
      <c r="F4799" s="20"/>
    </row>
    <row r="4800" spans="1:6" s="19" customFormat="1" ht="11.5">
      <c r="A4800" s="30"/>
      <c r="B4800" s="41"/>
      <c r="E4800" s="20"/>
      <c r="F4800" s="20"/>
    </row>
    <row r="4801" spans="1:6" s="19" customFormat="1" ht="11.5">
      <c r="A4801" s="30"/>
      <c r="B4801" s="28"/>
      <c r="E4801" s="20"/>
      <c r="F4801" s="20"/>
    </row>
    <row r="4802" spans="1:6" s="19" customFormat="1" ht="11.5">
      <c r="A4802" s="30"/>
      <c r="B4802" s="41"/>
      <c r="E4802" s="20"/>
      <c r="F4802" s="20"/>
    </row>
    <row r="4803" spans="1:6" s="19" customFormat="1" ht="11.5">
      <c r="A4803" s="30"/>
      <c r="B4803" s="28"/>
      <c r="E4803" s="20"/>
      <c r="F4803" s="20"/>
    </row>
    <row r="4804" spans="1:6" s="19" customFormat="1" ht="11.5">
      <c r="A4804" s="30"/>
      <c r="B4804" s="38"/>
      <c r="E4804" s="20"/>
      <c r="F4804" s="20"/>
    </row>
    <row r="4805" spans="1:6" s="19" customFormat="1" ht="11.5">
      <c r="A4805" s="30"/>
      <c r="B4805" s="28"/>
      <c r="E4805" s="20"/>
      <c r="F4805" s="20"/>
    </row>
    <row r="4806" spans="1:6" s="19" customFormat="1" ht="72" customHeight="1">
      <c r="A4806" s="30"/>
      <c r="B4806" s="28"/>
      <c r="E4806" s="20"/>
      <c r="F4806" s="20"/>
    </row>
    <row r="4807" spans="1:6" s="19" customFormat="1" ht="15.5" customHeight="1">
      <c r="A4807" s="30"/>
      <c r="B4807" s="28"/>
      <c r="E4807" s="20"/>
      <c r="F4807" s="20"/>
    </row>
    <row r="4808" spans="1:6" s="19" customFormat="1" ht="15.5" customHeight="1">
      <c r="A4808" s="30"/>
      <c r="B4808" s="28"/>
      <c r="E4808" s="20"/>
      <c r="F4808" s="20"/>
    </row>
    <row r="4809" spans="1:6" s="19" customFormat="1" ht="15.5" customHeight="1">
      <c r="A4809" s="30"/>
      <c r="B4809" s="28"/>
      <c r="E4809" s="20"/>
      <c r="F4809" s="20"/>
    </row>
    <row r="4810" spans="1:6" s="19" customFormat="1" ht="15.5" customHeight="1">
      <c r="A4810" s="30"/>
      <c r="B4810" s="28"/>
      <c r="E4810" s="20"/>
      <c r="F4810" s="20"/>
    </row>
    <row r="4811" spans="1:6" s="19" customFormat="1" ht="11.5">
      <c r="A4811" s="30"/>
      <c r="B4811" s="28"/>
      <c r="E4811" s="20"/>
      <c r="F4811" s="20"/>
    </row>
    <row r="4812" spans="1:6" s="19" customFormat="1" ht="11.5">
      <c r="A4812" s="30"/>
      <c r="B4812" s="28"/>
      <c r="E4812" s="20"/>
      <c r="F4812" s="20"/>
    </row>
    <row r="4813" spans="1:6" s="19" customFormat="1" ht="11.5">
      <c r="A4813" s="30"/>
      <c r="B4813" s="14"/>
      <c r="E4813" s="20"/>
      <c r="F4813" s="20"/>
    </row>
    <row r="4814" spans="1:6" s="19" customFormat="1" ht="11.5">
      <c r="A4814" s="30"/>
      <c r="B4814" s="28"/>
      <c r="E4814" s="20"/>
      <c r="F4814" s="20"/>
    </row>
    <row r="4815" spans="1:6" s="19" customFormat="1" ht="11.5">
      <c r="A4815" s="30"/>
      <c r="B4815" s="41"/>
      <c r="E4815" s="20"/>
      <c r="F4815" s="20"/>
    </row>
    <row r="4816" spans="1:6" s="19" customFormat="1" ht="11.5">
      <c r="A4816" s="30"/>
      <c r="B4816" s="28"/>
      <c r="E4816" s="20"/>
      <c r="F4816" s="20"/>
    </row>
    <row r="4817" spans="1:6" s="19" customFormat="1" ht="11.5">
      <c r="A4817" s="30"/>
      <c r="B4817" s="39"/>
      <c r="E4817" s="20"/>
      <c r="F4817" s="20"/>
    </row>
    <row r="4818" spans="1:6" s="19" customFormat="1" ht="11.5">
      <c r="A4818" s="30"/>
      <c r="B4818" s="28"/>
      <c r="E4818" s="20"/>
      <c r="F4818" s="20"/>
    </row>
    <row r="4819" spans="1:6" s="19" customFormat="1" ht="11.5">
      <c r="A4819" s="30"/>
      <c r="B4819" s="28"/>
      <c r="E4819" s="20"/>
      <c r="F4819" s="20"/>
    </row>
    <row r="4820" spans="1:6" s="19" customFormat="1" ht="11.5">
      <c r="A4820" s="30"/>
      <c r="B4820" s="28"/>
      <c r="E4820" s="20"/>
      <c r="F4820" s="20"/>
    </row>
    <row r="4821" spans="1:6" s="19" customFormat="1" ht="11.5">
      <c r="A4821" s="30"/>
      <c r="B4821" s="41"/>
      <c r="E4821" s="20"/>
      <c r="F4821" s="20"/>
    </row>
    <row r="4822" spans="1:6" s="19" customFormat="1" ht="11.5">
      <c r="A4822" s="30"/>
      <c r="B4822" s="28"/>
      <c r="E4822" s="20"/>
      <c r="F4822" s="20"/>
    </row>
    <row r="4823" spans="1:6" s="19" customFormat="1" ht="11.5">
      <c r="A4823" s="30"/>
      <c r="B4823" s="38"/>
      <c r="E4823" s="20"/>
      <c r="F4823" s="20"/>
    </row>
    <row r="4825" spans="1:6" s="19" customFormat="1" ht="11.5">
      <c r="A4825" s="30"/>
      <c r="B4825" s="28"/>
      <c r="E4825" s="20"/>
      <c r="F4825" s="20"/>
    </row>
    <row r="4827" spans="1:6" s="19" customFormat="1" ht="11.5">
      <c r="A4827" s="30"/>
      <c r="B4827" s="41"/>
      <c r="E4827" s="20"/>
      <c r="F4827" s="20"/>
    </row>
    <row r="4828" spans="1:6" s="19" customFormat="1" ht="11.5">
      <c r="A4828" s="30"/>
      <c r="B4828" s="41"/>
      <c r="E4828" s="20"/>
      <c r="F4828" s="20"/>
    </row>
    <row r="4829" spans="1:6" s="19" customFormat="1" ht="11.5">
      <c r="A4829" s="30"/>
      <c r="B4829" s="38"/>
      <c r="E4829" s="20"/>
      <c r="F4829" s="20"/>
    </row>
    <row r="4830" spans="1:6" s="19" customFormat="1" ht="11.5">
      <c r="A4830" s="30"/>
      <c r="B4830" s="41"/>
      <c r="E4830" s="20"/>
      <c r="F4830" s="20"/>
    </row>
    <row r="4831" spans="1:6" s="19" customFormat="1" ht="54" customHeight="1">
      <c r="A4831" s="30"/>
      <c r="B4831" s="28"/>
      <c r="E4831" s="20"/>
      <c r="F4831" s="20"/>
    </row>
    <row r="4832" spans="1:6" s="19" customFormat="1" ht="13.5" customHeight="1">
      <c r="A4832" s="30"/>
      <c r="B4832" s="28"/>
      <c r="E4832" s="20"/>
      <c r="F4832" s="20"/>
    </row>
    <row r="4833" spans="1:6" s="19" customFormat="1" ht="11.5">
      <c r="A4833" s="30"/>
      <c r="B4833" s="14"/>
      <c r="E4833" s="20"/>
      <c r="F4833" s="20"/>
    </row>
    <row r="4834" spans="1:6" s="19" customFormat="1" ht="11.5">
      <c r="A4834" s="30"/>
      <c r="B4834" s="28"/>
      <c r="E4834" s="20"/>
      <c r="F4834" s="20"/>
    </row>
    <row r="4835" spans="1:6" s="19" customFormat="1" ht="11.5">
      <c r="A4835" s="30"/>
      <c r="B4835" s="38"/>
      <c r="E4835" s="20"/>
      <c r="F4835" s="20"/>
    </row>
    <row r="4836" spans="1:6" s="19" customFormat="1" ht="11.5">
      <c r="A4836" s="30"/>
      <c r="B4836" s="41"/>
      <c r="E4836" s="20"/>
      <c r="F4836" s="20"/>
    </row>
    <row r="4837" spans="1:6" s="19" customFormat="1" ht="61.5" customHeight="1">
      <c r="A4837" s="30"/>
      <c r="B4837" s="28"/>
      <c r="E4837" s="20"/>
      <c r="F4837" s="20"/>
    </row>
    <row r="4838" spans="1:6" s="19" customFormat="1" ht="15" customHeight="1">
      <c r="A4838" s="30"/>
      <c r="B4838" s="28"/>
      <c r="E4838" s="20"/>
      <c r="F4838" s="20"/>
    </row>
    <row r="4839" spans="1:6" s="19" customFormat="1" ht="15" customHeight="1">
      <c r="A4839" s="30"/>
      <c r="B4839" s="28"/>
      <c r="E4839" s="20"/>
      <c r="F4839" s="20"/>
    </row>
    <row r="4840" spans="1:6" s="19" customFormat="1" ht="15" customHeight="1">
      <c r="A4840" s="30"/>
      <c r="B4840" s="28"/>
      <c r="E4840" s="20"/>
      <c r="F4840" s="20"/>
    </row>
    <row r="4841" spans="1:6" s="19" customFormat="1" ht="13.5" customHeight="1">
      <c r="A4841" s="30"/>
      <c r="B4841" s="28"/>
      <c r="E4841" s="20"/>
      <c r="F4841" s="20"/>
    </row>
    <row r="4842" spans="1:6" s="19" customFormat="1" ht="13.5" customHeight="1">
      <c r="A4842" s="30"/>
      <c r="B4842" s="28"/>
      <c r="E4842" s="20"/>
      <c r="F4842" s="20"/>
    </row>
    <row r="4843" spans="1:6" s="19" customFormat="1" ht="13.5" customHeight="1">
      <c r="A4843" s="30"/>
      <c r="B4843" s="28"/>
      <c r="E4843" s="20"/>
      <c r="F4843" s="20"/>
    </row>
    <row r="4844" spans="1:6" s="19" customFormat="1" ht="13.5" customHeight="1">
      <c r="A4844" s="30"/>
      <c r="B4844" s="28"/>
      <c r="E4844" s="20"/>
      <c r="F4844" s="20"/>
    </row>
    <row r="4845" spans="1:6" s="19" customFormat="1" ht="13.5" customHeight="1">
      <c r="A4845" s="30"/>
      <c r="B4845" s="28"/>
      <c r="E4845" s="20"/>
      <c r="F4845" s="20"/>
    </row>
    <row r="4846" spans="1:6" s="19" customFormat="1" ht="13.5" customHeight="1">
      <c r="A4846" s="30"/>
      <c r="B4846" s="28"/>
      <c r="E4846" s="20"/>
      <c r="F4846" s="20"/>
    </row>
    <row r="4847" spans="1:6" ht="13.5" customHeight="1">
      <c r="B4847" s="28"/>
    </row>
    <row r="4848" spans="1:6" ht="13.5" customHeight="1">
      <c r="B4848" s="28"/>
    </row>
    <row r="4849" spans="2:6" ht="13.5" customHeight="1">
      <c r="B4849" s="28"/>
    </row>
    <row r="4850" spans="2:6" ht="13.5" customHeight="1">
      <c r="B4850" s="28"/>
    </row>
    <row r="4851" spans="2:6">
      <c r="B4851" s="31"/>
      <c r="F4851" s="37"/>
    </row>
  </sheetData>
  <pageMargins left="0.7" right="0.7" top="0.83333333333333337" bottom="0.75" header="0.3" footer="0.3"/>
  <pageSetup paperSize="9" orientation="portrait" r:id="rId1"/>
  <headerFooter scaleWithDoc="0">
    <oddHeader>&amp;L&amp;G</oddHeader>
    <oddFooter xml:space="preserve">&amp;R
</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939"/>
  <sheetViews>
    <sheetView view="pageLayout" topLeftCell="A4828" zoomScale="120" zoomScaleNormal="100" zoomScalePageLayoutView="120" workbookViewId="0">
      <selection activeCell="A347" sqref="A347"/>
    </sheetView>
  </sheetViews>
  <sheetFormatPr defaultRowHeight="14.5"/>
  <cols>
    <col min="1" max="1" width="5.54296875" style="30" customWidth="1"/>
    <col min="2" max="2" width="40.81640625" style="11" customWidth="1"/>
    <col min="3" max="3" width="7.1796875" style="19" customWidth="1"/>
    <col min="4" max="4" width="6.453125" style="19" customWidth="1"/>
    <col min="5" max="5" width="11.81640625" style="20" customWidth="1"/>
    <col min="6" max="6" width="14.90625" style="20" customWidth="1"/>
  </cols>
  <sheetData>
    <row r="1" spans="1:6" s="4" customFormat="1" ht="22" customHeight="1">
      <c r="A1" s="64"/>
      <c r="B1" s="34" t="s">
        <v>1</v>
      </c>
      <c r="C1" s="34" t="s">
        <v>5</v>
      </c>
      <c r="D1" s="34" t="s">
        <v>2</v>
      </c>
      <c r="E1" s="35" t="s">
        <v>3</v>
      </c>
      <c r="F1" s="35" t="s">
        <v>4</v>
      </c>
    </row>
    <row r="2" spans="1:6" s="4" customFormat="1">
      <c r="A2" s="64"/>
      <c r="B2" s="33"/>
      <c r="C2" s="34"/>
      <c r="D2" s="34"/>
      <c r="E2" s="35"/>
      <c r="F2" s="35"/>
    </row>
    <row r="3" spans="1:6" s="4" customFormat="1">
      <c r="A3" s="65"/>
      <c r="B3" s="40" t="s">
        <v>23</v>
      </c>
      <c r="C3" s="34"/>
      <c r="D3" s="34"/>
      <c r="E3" s="35"/>
      <c r="F3" s="35"/>
    </row>
    <row r="4" spans="1:6" s="4" customFormat="1">
      <c r="A4" s="64"/>
      <c r="B4" s="40"/>
      <c r="C4" s="34"/>
      <c r="D4" s="34"/>
      <c r="E4" s="35"/>
      <c r="F4" s="35"/>
    </row>
    <row r="5" spans="1:6" s="4" customFormat="1">
      <c r="A5" s="65"/>
      <c r="B5" s="40" t="s">
        <v>197</v>
      </c>
      <c r="C5" s="34"/>
      <c r="D5" s="34"/>
      <c r="E5" s="35"/>
      <c r="F5" s="35"/>
    </row>
    <row r="6" spans="1:6" s="4" customFormat="1">
      <c r="A6" s="64"/>
      <c r="B6" s="40"/>
      <c r="C6" s="34"/>
      <c r="D6" s="34"/>
      <c r="E6" s="35"/>
      <c r="F6" s="35"/>
    </row>
    <row r="7" spans="1:6" s="4" customFormat="1">
      <c r="A7" s="64"/>
      <c r="B7" s="40" t="s">
        <v>73</v>
      </c>
      <c r="C7" s="34"/>
      <c r="D7" s="34"/>
      <c r="E7" s="35"/>
      <c r="F7" s="35"/>
    </row>
    <row r="8" spans="1:6" s="4" customFormat="1">
      <c r="A8" s="64"/>
      <c r="B8" s="40"/>
      <c r="C8" s="34"/>
      <c r="D8" s="34"/>
      <c r="E8" s="35"/>
      <c r="F8" s="35"/>
    </row>
    <row r="9" spans="1:6" s="4" customFormat="1" ht="74" customHeight="1">
      <c r="A9" s="64"/>
      <c r="B9" s="28" t="s">
        <v>74</v>
      </c>
      <c r="C9" s="19" t="s">
        <v>15</v>
      </c>
      <c r="D9" s="34"/>
      <c r="E9" s="35"/>
      <c r="F9" s="20"/>
    </row>
    <row r="10" spans="1:6" s="4" customFormat="1">
      <c r="A10" s="64"/>
      <c r="B10" s="40"/>
      <c r="C10" s="34"/>
      <c r="D10" s="34"/>
      <c r="E10" s="35"/>
      <c r="F10" s="35"/>
    </row>
    <row r="11" spans="1:6">
      <c r="B11" s="38" t="s">
        <v>19</v>
      </c>
    </row>
    <row r="12" spans="1:6">
      <c r="B12" s="38"/>
    </row>
    <row r="13" spans="1:6" ht="47">
      <c r="B13" s="38" t="s">
        <v>75</v>
      </c>
    </row>
    <row r="14" spans="1:6">
      <c r="B14" s="38"/>
    </row>
    <row r="15" spans="1:6" ht="24">
      <c r="B15" s="28" t="s">
        <v>180</v>
      </c>
      <c r="C15" s="19" t="s">
        <v>11</v>
      </c>
      <c r="D15" s="19">
        <v>2</v>
      </c>
    </row>
    <row r="16" spans="1:6">
      <c r="B16" s="28"/>
    </row>
    <row r="17" spans="1:6" ht="24">
      <c r="B17" s="28" t="s">
        <v>76</v>
      </c>
      <c r="C17" s="19" t="s">
        <v>11</v>
      </c>
      <c r="D17" s="19">
        <v>2</v>
      </c>
    </row>
    <row r="18" spans="1:6">
      <c r="B18" s="28"/>
    </row>
    <row r="19" spans="1:6">
      <c r="B19" s="38" t="s">
        <v>182</v>
      </c>
    </row>
    <row r="20" spans="1:6">
      <c r="A20" s="53"/>
      <c r="B20" s="49"/>
    </row>
    <row r="21" spans="1:6" ht="26.5" customHeight="1">
      <c r="B21" s="28" t="s">
        <v>181</v>
      </c>
      <c r="C21" s="19" t="s">
        <v>14</v>
      </c>
      <c r="D21" s="19">
        <v>20</v>
      </c>
    </row>
    <row r="22" spans="1:6" ht="16" customHeight="1">
      <c r="B22" s="28"/>
    </row>
    <row r="23" spans="1:6">
      <c r="B23" s="28" t="s">
        <v>100</v>
      </c>
      <c r="C23" s="19" t="s">
        <v>11</v>
      </c>
      <c r="D23" s="19">
        <v>1</v>
      </c>
    </row>
    <row r="24" spans="1:6" ht="13" customHeight="1">
      <c r="B24" s="28"/>
    </row>
    <row r="25" spans="1:6">
      <c r="B25" s="38" t="s">
        <v>183</v>
      </c>
    </row>
    <row r="27" spans="1:6">
      <c r="B27" s="28" t="s">
        <v>184</v>
      </c>
      <c r="C27" s="19" t="s">
        <v>11</v>
      </c>
      <c r="D27" s="19">
        <v>1</v>
      </c>
    </row>
    <row r="29" spans="1:6">
      <c r="B29" s="28" t="s">
        <v>187</v>
      </c>
      <c r="C29" s="19" t="s">
        <v>11</v>
      </c>
      <c r="D29" s="19">
        <v>10</v>
      </c>
    </row>
    <row r="30" spans="1:6">
      <c r="B30" s="28"/>
    </row>
    <row r="31" spans="1:6" s="69" customFormat="1">
      <c r="A31" s="66"/>
      <c r="B31" s="38" t="s">
        <v>185</v>
      </c>
      <c r="C31" s="67"/>
      <c r="D31" s="67"/>
      <c r="E31" s="68"/>
      <c r="F31" s="68"/>
    </row>
    <row r="32" spans="1:6">
      <c r="B32" s="28"/>
    </row>
    <row r="33" spans="1:6">
      <c r="B33" s="28" t="s">
        <v>77</v>
      </c>
      <c r="C33" s="19" t="s">
        <v>11</v>
      </c>
      <c r="D33" s="19">
        <v>5</v>
      </c>
    </row>
    <row r="34" spans="1:6">
      <c r="B34" s="28"/>
    </row>
    <row r="35" spans="1:6">
      <c r="B35" s="28" t="s">
        <v>190</v>
      </c>
      <c r="C35" s="19" t="s">
        <v>11</v>
      </c>
      <c r="D35" s="19">
        <v>1</v>
      </c>
    </row>
    <row r="36" spans="1:6">
      <c r="B36" s="28"/>
    </row>
    <row r="37" spans="1:6" s="69" customFormat="1">
      <c r="A37" s="66"/>
      <c r="B37" s="38" t="s">
        <v>186</v>
      </c>
      <c r="C37" s="67"/>
      <c r="D37" s="67"/>
      <c r="E37" s="68"/>
      <c r="F37" s="68"/>
    </row>
    <row r="38" spans="1:6">
      <c r="B38" s="28"/>
    </row>
    <row r="39" spans="1:6">
      <c r="B39" s="28" t="s">
        <v>78</v>
      </c>
      <c r="C39" s="19" t="s">
        <v>11</v>
      </c>
      <c r="D39" s="19">
        <v>2</v>
      </c>
    </row>
    <row r="40" spans="1:6">
      <c r="B40" s="28"/>
    </row>
    <row r="41" spans="1:6">
      <c r="B41" s="28"/>
    </row>
    <row r="42" spans="1:6">
      <c r="B42" s="28"/>
    </row>
    <row r="43" spans="1:6" s="69" customFormat="1">
      <c r="A43" s="66"/>
      <c r="B43" s="38" t="s">
        <v>188</v>
      </c>
      <c r="C43" s="67"/>
      <c r="D43" s="67"/>
      <c r="E43" s="68"/>
      <c r="F43" s="68"/>
    </row>
    <row r="44" spans="1:6" s="69" customFormat="1">
      <c r="A44" s="66"/>
      <c r="B44" s="38"/>
      <c r="C44" s="67"/>
      <c r="D44" s="67"/>
      <c r="E44" s="68"/>
      <c r="F44" s="68"/>
    </row>
    <row r="45" spans="1:6" s="69" customFormat="1" ht="24">
      <c r="A45" s="66"/>
      <c r="B45" s="28" t="s">
        <v>189</v>
      </c>
      <c r="C45" s="19" t="s">
        <v>13</v>
      </c>
      <c r="D45" s="19">
        <v>50</v>
      </c>
      <c r="E45" s="20"/>
      <c r="F45" s="20"/>
    </row>
    <row r="46" spans="1:6" s="69" customFormat="1">
      <c r="A46" s="66"/>
      <c r="B46" s="28"/>
      <c r="C46" s="19"/>
      <c r="D46" s="19"/>
      <c r="E46" s="20"/>
      <c r="F46" s="20"/>
    </row>
    <row r="47" spans="1:6" s="69" customFormat="1">
      <c r="A47" s="66"/>
      <c r="B47" s="38" t="s">
        <v>191</v>
      </c>
      <c r="C47" s="67"/>
      <c r="D47" s="67"/>
      <c r="E47" s="68"/>
      <c r="F47" s="68"/>
    </row>
    <row r="48" spans="1:6" s="69" customFormat="1">
      <c r="A48" s="66"/>
      <c r="B48" s="38"/>
      <c r="C48" s="67"/>
      <c r="D48" s="67"/>
      <c r="E48" s="68"/>
      <c r="F48" s="68"/>
    </row>
    <row r="49" spans="1:6" s="69" customFormat="1">
      <c r="A49" s="66"/>
      <c r="B49" s="28" t="s">
        <v>192</v>
      </c>
      <c r="C49" s="19" t="s">
        <v>13</v>
      </c>
      <c r="D49" s="19">
        <v>10</v>
      </c>
      <c r="E49" s="20"/>
      <c r="F49" s="20"/>
    </row>
    <row r="50" spans="1:6" s="69" customFormat="1">
      <c r="A50" s="66"/>
      <c r="B50" s="38"/>
      <c r="C50" s="67"/>
      <c r="D50" s="67"/>
      <c r="E50" s="68"/>
      <c r="F50" s="68"/>
    </row>
    <row r="51" spans="1:6" ht="47">
      <c r="B51" s="38" t="s">
        <v>79</v>
      </c>
    </row>
    <row r="52" spans="1:6">
      <c r="B52" s="28"/>
    </row>
    <row r="53" spans="1:6" ht="35.5">
      <c r="B53" s="28" t="s">
        <v>80</v>
      </c>
      <c r="C53" s="19" t="s">
        <v>13</v>
      </c>
      <c r="D53" s="19">
        <v>50</v>
      </c>
    </row>
    <row r="54" spans="1:6">
      <c r="B54" s="28"/>
    </row>
    <row r="55" spans="1:6" ht="47">
      <c r="B55" s="38" t="s">
        <v>81</v>
      </c>
    </row>
    <row r="56" spans="1:6">
      <c r="B56" s="28"/>
    </row>
    <row r="57" spans="1:6" ht="35.5">
      <c r="B57" s="28" t="s">
        <v>82</v>
      </c>
      <c r="C57" s="19" t="s">
        <v>13</v>
      </c>
      <c r="D57" s="19">
        <f>40*3</f>
        <v>120</v>
      </c>
    </row>
    <row r="58" spans="1:6">
      <c r="B58" s="28"/>
    </row>
    <row r="59" spans="1:6">
      <c r="B59" s="41" t="s">
        <v>87</v>
      </c>
    </row>
    <row r="60" spans="1:6">
      <c r="B60" s="28"/>
    </row>
    <row r="61" spans="1:6">
      <c r="B61" s="38" t="s">
        <v>88</v>
      </c>
    </row>
    <row r="62" spans="1:6">
      <c r="B62" s="28"/>
    </row>
    <row r="63" spans="1:6">
      <c r="B63" s="28" t="s">
        <v>89</v>
      </c>
      <c r="C63" s="19" t="s">
        <v>13</v>
      </c>
      <c r="D63" s="19">
        <v>20</v>
      </c>
    </row>
    <row r="64" spans="1:6">
      <c r="B64" s="28"/>
    </row>
    <row r="65" spans="1:4">
      <c r="A65" s="53"/>
      <c r="B65" s="41" t="s">
        <v>40</v>
      </c>
    </row>
    <row r="66" spans="1:4">
      <c r="B66" s="28"/>
    </row>
    <row r="67" spans="1:4">
      <c r="B67" s="38" t="s">
        <v>39</v>
      </c>
    </row>
    <row r="68" spans="1:4">
      <c r="B68" s="28"/>
    </row>
    <row r="69" spans="1:4" ht="35.5">
      <c r="B69" s="28" t="s">
        <v>104</v>
      </c>
      <c r="C69" s="19" t="s">
        <v>14</v>
      </c>
      <c r="D69" s="19">
        <v>20</v>
      </c>
    </row>
    <row r="70" spans="1:4">
      <c r="B70" s="28"/>
    </row>
    <row r="71" spans="1:4" ht="24">
      <c r="B71" s="28" t="s">
        <v>90</v>
      </c>
      <c r="C71" s="19" t="s">
        <v>14</v>
      </c>
      <c r="D71" s="19">
        <v>20</v>
      </c>
    </row>
    <row r="72" spans="1:4">
      <c r="B72" s="28"/>
    </row>
    <row r="73" spans="1:4">
      <c r="B73" s="28"/>
    </row>
    <row r="74" spans="1:4">
      <c r="B74" s="28"/>
    </row>
    <row r="75" spans="1:4">
      <c r="B75" s="28"/>
    </row>
    <row r="76" spans="1:4">
      <c r="B76" s="28"/>
    </row>
    <row r="77" spans="1:4">
      <c r="B77" s="28"/>
    </row>
    <row r="78" spans="1:4">
      <c r="B78" s="28"/>
    </row>
    <row r="79" spans="1:4">
      <c r="B79" s="28"/>
    </row>
    <row r="80" spans="1:4">
      <c r="B80" s="28"/>
    </row>
    <row r="81" spans="2:4">
      <c r="B81" s="28"/>
    </row>
    <row r="82" spans="2:4">
      <c r="B82" s="38" t="s">
        <v>45</v>
      </c>
    </row>
    <row r="83" spans="2:4">
      <c r="B83" s="28"/>
    </row>
    <row r="84" spans="2:4" ht="42" customHeight="1">
      <c r="B84" s="28" t="s">
        <v>91</v>
      </c>
      <c r="C84" s="19" t="s">
        <v>11</v>
      </c>
      <c r="D84" s="19">
        <v>10</v>
      </c>
    </row>
    <row r="85" spans="2:4">
      <c r="B85" s="28"/>
    </row>
    <row r="86" spans="2:4" ht="35.5">
      <c r="B86" s="28" t="s">
        <v>92</v>
      </c>
      <c r="C86" s="19" t="s">
        <v>11</v>
      </c>
      <c r="D86" s="19">
        <v>5</v>
      </c>
    </row>
    <row r="87" spans="2:4">
      <c r="B87" s="28"/>
    </row>
    <row r="88" spans="2:4">
      <c r="B88" s="38" t="s">
        <v>93</v>
      </c>
    </row>
    <row r="89" spans="2:4">
      <c r="B89" s="28"/>
    </row>
    <row r="90" spans="2:4" ht="37" customHeight="1">
      <c r="B90" s="28" t="s">
        <v>94</v>
      </c>
      <c r="C90" s="19" t="s">
        <v>11</v>
      </c>
      <c r="D90" s="19">
        <v>5</v>
      </c>
    </row>
    <row r="91" spans="2:4">
      <c r="B91" s="28"/>
    </row>
    <row r="92" spans="2:4">
      <c r="B92" s="38" t="s">
        <v>48</v>
      </c>
    </row>
    <row r="93" spans="2:4">
      <c r="B93" s="28"/>
    </row>
    <row r="94" spans="2:4" ht="35.5">
      <c r="B94" s="28" t="s">
        <v>46</v>
      </c>
      <c r="C94" s="19" t="s">
        <v>14</v>
      </c>
      <c r="D94" s="19">
        <v>10</v>
      </c>
    </row>
    <row r="95" spans="2:4">
      <c r="B95" s="28"/>
    </row>
    <row r="96" spans="2:4" ht="35.5">
      <c r="B96" s="28" t="s">
        <v>47</v>
      </c>
      <c r="C96" s="19" t="s">
        <v>14</v>
      </c>
      <c r="D96" s="19">
        <v>10</v>
      </c>
    </row>
    <row r="97" spans="2:4">
      <c r="B97" s="28"/>
    </row>
    <row r="98" spans="2:4">
      <c r="B98" s="41" t="s">
        <v>24</v>
      </c>
    </row>
    <row r="99" spans="2:4">
      <c r="B99" s="28"/>
    </row>
    <row r="100" spans="2:4" ht="47">
      <c r="B100" s="28" t="s">
        <v>25</v>
      </c>
      <c r="C100" s="19" t="s">
        <v>13</v>
      </c>
      <c r="D100" s="19">
        <v>50</v>
      </c>
    </row>
    <row r="101" spans="2:4">
      <c r="B101" s="28"/>
    </row>
    <row r="102" spans="2:4">
      <c r="B102" s="41" t="s">
        <v>26</v>
      </c>
    </row>
    <row r="103" spans="2:4">
      <c r="B103" s="28"/>
    </row>
    <row r="104" spans="2:4">
      <c r="B104" s="38" t="s">
        <v>27</v>
      </c>
    </row>
    <row r="105" spans="2:4">
      <c r="B105" s="28"/>
    </row>
    <row r="106" spans="2:4">
      <c r="B106" s="28" t="s">
        <v>28</v>
      </c>
      <c r="C106" s="19" t="s">
        <v>11</v>
      </c>
      <c r="D106" s="19">
        <v>3</v>
      </c>
    </row>
    <row r="107" spans="2:4">
      <c r="B107" s="28"/>
    </row>
    <row r="108" spans="2:4">
      <c r="B108" s="38" t="s">
        <v>29</v>
      </c>
    </row>
    <row r="109" spans="2:4">
      <c r="B109" s="28"/>
    </row>
    <row r="110" spans="2:4">
      <c r="B110" s="28" t="s">
        <v>30</v>
      </c>
      <c r="C110" s="19" t="s">
        <v>11</v>
      </c>
      <c r="D110" s="19">
        <v>2</v>
      </c>
    </row>
    <row r="111" spans="2:4">
      <c r="B111" s="28"/>
    </row>
    <row r="112" spans="2:4">
      <c r="B112" s="38" t="s">
        <v>193</v>
      </c>
    </row>
    <row r="113" spans="2:4">
      <c r="B113" s="28"/>
    </row>
    <row r="114" spans="2:4" ht="24">
      <c r="B114" s="28" t="s">
        <v>214</v>
      </c>
      <c r="C114" s="19" t="s">
        <v>11</v>
      </c>
      <c r="D114" s="19">
        <v>1</v>
      </c>
    </row>
    <row r="115" spans="2:4">
      <c r="B115" s="28"/>
    </row>
    <row r="116" spans="2:4">
      <c r="B116" s="28"/>
    </row>
    <row r="117" spans="2:4">
      <c r="B117" s="28"/>
    </row>
    <row r="118" spans="2:4">
      <c r="B118" s="28"/>
    </row>
    <row r="119" spans="2:4">
      <c r="B119" s="28"/>
    </row>
    <row r="120" spans="2:4">
      <c r="B120" s="28"/>
    </row>
    <row r="121" spans="2:4">
      <c r="B121" s="28"/>
    </row>
    <row r="122" spans="2:4">
      <c r="B122" s="41" t="s">
        <v>31</v>
      </c>
    </row>
    <row r="123" spans="2:4">
      <c r="B123" s="42"/>
    </row>
    <row r="124" spans="2:4" ht="62" customHeight="1">
      <c r="B124" s="28" t="s">
        <v>179</v>
      </c>
    </row>
    <row r="125" spans="2:4">
      <c r="B125" s="28"/>
    </row>
    <row r="126" spans="2:4">
      <c r="B126" s="41" t="s">
        <v>32</v>
      </c>
    </row>
    <row r="127" spans="2:4">
      <c r="B127" s="28"/>
    </row>
    <row r="128" spans="2:4">
      <c r="B128" s="38" t="s">
        <v>44</v>
      </c>
    </row>
    <row r="129" spans="2:4">
      <c r="B129" s="28"/>
    </row>
    <row r="130" spans="2:4" ht="72" customHeight="1">
      <c r="B130" s="28" t="s">
        <v>194</v>
      </c>
      <c r="C130" s="19" t="s">
        <v>11</v>
      </c>
      <c r="D130" s="19">
        <v>2</v>
      </c>
    </row>
    <row r="131" spans="2:4" ht="17" customHeight="1">
      <c r="B131" s="28"/>
    </row>
    <row r="132" spans="2:4" ht="72" customHeight="1">
      <c r="B132" s="28" t="s">
        <v>85</v>
      </c>
      <c r="C132" s="19" t="s">
        <v>11</v>
      </c>
      <c r="D132" s="19">
        <v>1</v>
      </c>
    </row>
    <row r="133" spans="2:4" ht="15" customHeight="1">
      <c r="B133" s="28"/>
    </row>
    <row r="134" spans="2:4" ht="15" customHeight="1">
      <c r="B134" s="38" t="s">
        <v>195</v>
      </c>
    </row>
    <row r="135" spans="2:4">
      <c r="B135" s="28"/>
    </row>
    <row r="136" spans="2:4" ht="37" customHeight="1">
      <c r="B136" s="28" t="s">
        <v>196</v>
      </c>
      <c r="C136" s="19" t="s">
        <v>11</v>
      </c>
      <c r="D136" s="19">
        <v>1</v>
      </c>
    </row>
    <row r="137" spans="2:4">
      <c r="B137" s="28"/>
    </row>
    <row r="138" spans="2:4">
      <c r="B138" s="14" t="s">
        <v>20</v>
      </c>
    </row>
    <row r="139" spans="2:4">
      <c r="B139" s="28"/>
    </row>
    <row r="140" spans="2:4">
      <c r="B140" s="41" t="s">
        <v>33</v>
      </c>
    </row>
    <row r="141" spans="2:4">
      <c r="B141" s="28"/>
    </row>
    <row r="142" spans="2:4">
      <c r="B142" s="39" t="s">
        <v>21</v>
      </c>
    </row>
    <row r="143" spans="2:4">
      <c r="B143" s="28"/>
    </row>
    <row r="144" spans="2:4" ht="35.5">
      <c r="B144" s="28" t="s">
        <v>22</v>
      </c>
      <c r="C144" s="19" t="s">
        <v>13</v>
      </c>
      <c r="D144" s="19">
        <v>200</v>
      </c>
    </row>
    <row r="145" spans="2:4">
      <c r="B145" s="28"/>
    </row>
    <row r="146" spans="2:4">
      <c r="B146" s="42" t="s">
        <v>34</v>
      </c>
    </row>
    <row r="147" spans="2:4">
      <c r="B147" s="28"/>
    </row>
    <row r="148" spans="2:4" ht="58.5">
      <c r="B148" s="38" t="s">
        <v>35</v>
      </c>
    </row>
    <row r="150" spans="2:4">
      <c r="B150" s="28" t="s">
        <v>86</v>
      </c>
      <c r="C150" s="19" t="s">
        <v>13</v>
      </c>
      <c r="D150" s="19">
        <v>15</v>
      </c>
    </row>
    <row r="152" spans="2:4">
      <c r="B152" s="28"/>
    </row>
    <row r="153" spans="2:4">
      <c r="B153" s="41" t="s">
        <v>50</v>
      </c>
    </row>
    <row r="154" spans="2:4">
      <c r="B154" s="41"/>
    </row>
    <row r="155" spans="2:4">
      <c r="B155" s="38" t="s">
        <v>95</v>
      </c>
    </row>
    <row r="156" spans="2:4">
      <c r="B156" s="41"/>
    </row>
    <row r="157" spans="2:4" ht="48.5" customHeight="1">
      <c r="B157" s="28" t="s">
        <v>51</v>
      </c>
      <c r="C157" s="19" t="s">
        <v>11</v>
      </c>
      <c r="D157" s="19">
        <v>4</v>
      </c>
    </row>
    <row r="158" spans="2:4" ht="13.5" customHeight="1">
      <c r="B158" s="28"/>
    </row>
    <row r="159" spans="2:4" ht="15.75" customHeight="1">
      <c r="B159" s="38" t="s">
        <v>105</v>
      </c>
    </row>
    <row r="160" spans="2:4" ht="15.75" customHeight="1">
      <c r="B160" s="28"/>
    </row>
    <row r="161" spans="2:4" ht="35.5">
      <c r="B161" s="28" t="s">
        <v>157</v>
      </c>
      <c r="C161" s="19" t="s">
        <v>14</v>
      </c>
      <c r="D161" s="19">
        <v>15</v>
      </c>
    </row>
    <row r="162" spans="2:4">
      <c r="B162" s="28"/>
    </row>
    <row r="163" spans="2:4">
      <c r="B163" s="38" t="s">
        <v>106</v>
      </c>
    </row>
    <row r="164" spans="2:4">
      <c r="B164" s="28"/>
    </row>
    <row r="165" spans="2:4" ht="47">
      <c r="B165" s="28" t="s">
        <v>158</v>
      </c>
      <c r="C165" s="19" t="s">
        <v>11</v>
      </c>
      <c r="D165" s="19">
        <v>5</v>
      </c>
    </row>
    <row r="166" spans="2:4">
      <c r="B166" s="28"/>
    </row>
    <row r="167" spans="2:4">
      <c r="B167" s="38" t="s">
        <v>107</v>
      </c>
    </row>
    <row r="168" spans="2:4">
      <c r="B168" s="28"/>
    </row>
    <row r="169" spans="2:4" ht="47">
      <c r="B169" s="28" t="s">
        <v>108</v>
      </c>
      <c r="C169" s="19" t="s">
        <v>11</v>
      </c>
      <c r="D169" s="19">
        <v>5</v>
      </c>
    </row>
    <row r="170" spans="2:4">
      <c r="B170" s="28"/>
    </row>
    <row r="171" spans="2:4">
      <c r="B171" s="14" t="s">
        <v>169</v>
      </c>
    </row>
    <row r="172" spans="2:4">
      <c r="B172" s="14"/>
    </row>
    <row r="173" spans="2:4" ht="47">
      <c r="B173" s="38" t="s">
        <v>170</v>
      </c>
    </row>
    <row r="174" spans="2:4">
      <c r="B174" s="14"/>
    </row>
    <row r="175" spans="2:4">
      <c r="B175" s="11" t="s">
        <v>171</v>
      </c>
      <c r="C175" s="19" t="s">
        <v>13</v>
      </c>
      <c r="D175" s="19">
        <v>80</v>
      </c>
    </row>
    <row r="176" spans="2:4">
      <c r="B176" s="14"/>
    </row>
    <row r="177" spans="2:4">
      <c r="B177" s="39" t="s">
        <v>172</v>
      </c>
    </row>
    <row r="178" spans="2:4">
      <c r="B178" s="14"/>
    </row>
    <row r="179" spans="2:4">
      <c r="B179" s="11" t="s">
        <v>173</v>
      </c>
      <c r="C179" s="19" t="s">
        <v>14</v>
      </c>
      <c r="D179" s="19">
        <v>200</v>
      </c>
    </row>
    <row r="189" spans="2:4">
      <c r="B189" s="28"/>
    </row>
    <row r="190" spans="2:4">
      <c r="B190" s="14" t="s">
        <v>57</v>
      </c>
    </row>
    <row r="191" spans="2:4">
      <c r="B191" s="28"/>
    </row>
    <row r="192" spans="2:4">
      <c r="B192" s="38" t="s">
        <v>96</v>
      </c>
    </row>
    <row r="193" spans="2:4">
      <c r="B193" s="41"/>
    </row>
    <row r="194" spans="2:4" ht="66" customHeight="1">
      <c r="B194" s="28" t="s">
        <v>97</v>
      </c>
      <c r="C194" s="19" t="s">
        <v>13</v>
      </c>
      <c r="D194" s="19">
        <v>15</v>
      </c>
    </row>
    <row r="195" spans="2:4" ht="17" customHeight="1">
      <c r="B195" s="28"/>
    </row>
    <row r="196" spans="2:4" ht="17" customHeight="1">
      <c r="B196" s="38" t="s">
        <v>200</v>
      </c>
    </row>
    <row r="197" spans="2:4" ht="17" customHeight="1">
      <c r="B197" s="28"/>
    </row>
    <row r="198" spans="2:4" ht="17" customHeight="1">
      <c r="B198" s="28" t="s">
        <v>201</v>
      </c>
    </row>
    <row r="199" spans="2:4" ht="17" customHeight="1">
      <c r="B199" s="28"/>
    </row>
    <row r="200" spans="2:4" ht="17" customHeight="1">
      <c r="B200" s="38" t="s">
        <v>202</v>
      </c>
    </row>
    <row r="201" spans="2:4" ht="17" customHeight="1">
      <c r="B201" s="28"/>
    </row>
    <row r="202" spans="2:4" ht="30.5" customHeight="1">
      <c r="B202" s="28" t="s">
        <v>203</v>
      </c>
      <c r="C202" s="19" t="s">
        <v>11</v>
      </c>
      <c r="D202" s="19">
        <v>1</v>
      </c>
    </row>
    <row r="203" spans="2:4" ht="17" customHeight="1">
      <c r="B203" s="28"/>
    </row>
    <row r="204" spans="2:4" ht="17" customHeight="1">
      <c r="B204" s="28"/>
    </row>
    <row r="205" spans="2:4" ht="17" customHeight="1">
      <c r="B205" s="28"/>
    </row>
    <row r="206" spans="2:4" ht="17" customHeight="1">
      <c r="B206" s="28"/>
    </row>
    <row r="207" spans="2:4" ht="17" customHeight="1">
      <c r="B207" s="28"/>
    </row>
    <row r="208" spans="2:4" ht="17" customHeight="1">
      <c r="B208" s="28"/>
    </row>
    <row r="209" spans="2:2" ht="17" customHeight="1">
      <c r="B209" s="28"/>
    </row>
    <row r="210" spans="2:2" ht="17" customHeight="1">
      <c r="B210" s="28"/>
    </row>
    <row r="211" spans="2:2" ht="17" customHeight="1">
      <c r="B211" s="28"/>
    </row>
    <row r="212" spans="2:2" ht="17" customHeight="1">
      <c r="B212" s="28"/>
    </row>
    <row r="213" spans="2:2" ht="17" customHeight="1">
      <c r="B213" s="28"/>
    </row>
    <row r="214" spans="2:2" ht="17" customHeight="1">
      <c r="B214" s="28"/>
    </row>
    <row r="215" spans="2:2" ht="17" customHeight="1">
      <c r="B215" s="28"/>
    </row>
    <row r="216" spans="2:2" ht="17" customHeight="1">
      <c r="B216" s="28"/>
    </row>
    <row r="217" spans="2:2" ht="17" customHeight="1">
      <c r="B217" s="28"/>
    </row>
    <row r="218" spans="2:2" ht="17" customHeight="1">
      <c r="B218" s="28"/>
    </row>
    <row r="219" spans="2:2" ht="17" customHeight="1">
      <c r="B219" s="28"/>
    </row>
    <row r="220" spans="2:2" ht="17" customHeight="1">
      <c r="B220" s="28"/>
    </row>
    <row r="221" spans="2:2" ht="17" customHeight="1">
      <c r="B221" s="28"/>
    </row>
    <row r="222" spans="2:2" ht="17" customHeight="1">
      <c r="B222" s="28"/>
    </row>
    <row r="223" spans="2:2" ht="17" customHeight="1">
      <c r="B223" s="28"/>
    </row>
    <row r="224" spans="2:2" ht="17" customHeight="1">
      <c r="B224" s="28"/>
    </row>
    <row r="225" spans="1:6" ht="17" customHeight="1">
      <c r="B225" s="28"/>
    </row>
    <row r="226" spans="1:6" ht="17" customHeight="1">
      <c r="B226" s="28"/>
    </row>
    <row r="227" spans="1:6" ht="23.5" customHeight="1">
      <c r="B227" s="31" t="s">
        <v>16</v>
      </c>
      <c r="F227" s="37"/>
    </row>
    <row r="228" spans="1:6">
      <c r="A228" s="52"/>
      <c r="B228" s="34"/>
      <c r="C228" s="34"/>
      <c r="D228" s="34"/>
      <c r="E228" s="36"/>
      <c r="F228" s="35"/>
    </row>
    <row r="229" spans="1:6">
      <c r="A229" s="64"/>
      <c r="B229" s="33"/>
      <c r="C229" s="34"/>
      <c r="D229" s="34"/>
      <c r="E229" s="35"/>
      <c r="F229" s="35"/>
    </row>
    <row r="230" spans="1:6">
      <c r="A230" s="53"/>
      <c r="B230" s="14" t="s">
        <v>36</v>
      </c>
    </row>
    <row r="231" spans="1:6">
      <c r="B231" s="14"/>
    </row>
    <row r="232" spans="1:6" s="4" customFormat="1">
      <c r="A232" s="64"/>
      <c r="B232" s="40" t="s">
        <v>198</v>
      </c>
      <c r="C232" s="34"/>
      <c r="D232" s="34"/>
      <c r="E232" s="35"/>
      <c r="F232" s="35"/>
    </row>
    <row r="233" spans="1:6" s="4" customFormat="1">
      <c r="A233" s="64"/>
      <c r="B233" s="40"/>
      <c r="C233" s="34"/>
      <c r="D233" s="34"/>
      <c r="E233" s="35"/>
      <c r="F233" s="35"/>
    </row>
    <row r="234" spans="1:6" s="4" customFormat="1">
      <c r="A234" s="64"/>
      <c r="B234" s="40" t="s">
        <v>73</v>
      </c>
      <c r="C234" s="34"/>
      <c r="D234" s="34"/>
      <c r="E234" s="35"/>
      <c r="F234" s="35"/>
    </row>
    <row r="235" spans="1:6" s="4" customFormat="1">
      <c r="A235" s="64"/>
      <c r="B235" s="40"/>
      <c r="C235" s="34"/>
      <c r="D235" s="34"/>
      <c r="E235" s="35"/>
      <c r="F235" s="35"/>
    </row>
    <row r="236" spans="1:6" s="4" customFormat="1" ht="78" customHeight="1">
      <c r="A236" s="64"/>
      <c r="B236" s="28" t="s">
        <v>74</v>
      </c>
      <c r="C236" s="19" t="s">
        <v>15</v>
      </c>
      <c r="D236" s="34"/>
      <c r="E236" s="35"/>
      <c r="F236" s="20"/>
    </row>
    <row r="237" spans="1:6" s="4" customFormat="1" ht="16.5" customHeight="1">
      <c r="A237" s="64"/>
      <c r="B237" s="28"/>
      <c r="C237" s="19"/>
      <c r="D237" s="34"/>
      <c r="E237" s="35"/>
      <c r="F237" s="20"/>
    </row>
    <row r="238" spans="1:6">
      <c r="B238" s="38" t="s">
        <v>19</v>
      </c>
    </row>
    <row r="239" spans="1:6">
      <c r="B239" s="38"/>
    </row>
    <row r="240" spans="1:6" ht="47">
      <c r="B240" s="38" t="s">
        <v>75</v>
      </c>
    </row>
    <row r="241" spans="1:4">
      <c r="B241" s="28"/>
    </row>
    <row r="242" spans="1:4" ht="24">
      <c r="B242" s="28" t="s">
        <v>76</v>
      </c>
      <c r="C242" s="19" t="s">
        <v>11</v>
      </c>
      <c r="D242" s="19">
        <v>1</v>
      </c>
    </row>
    <row r="243" spans="1:4">
      <c r="A243" s="53"/>
      <c r="B243" s="49"/>
    </row>
    <row r="244" spans="1:4" ht="24">
      <c r="B244" s="28" t="s">
        <v>199</v>
      </c>
      <c r="C244" s="19" t="s">
        <v>14</v>
      </c>
      <c r="D244" s="19">
        <v>15</v>
      </c>
    </row>
    <row r="246" spans="1:4">
      <c r="B246" s="28" t="s">
        <v>98</v>
      </c>
      <c r="C246" s="19" t="s">
        <v>11</v>
      </c>
      <c r="D246" s="19">
        <v>1</v>
      </c>
    </row>
    <row r="247" spans="1:4">
      <c r="B247" s="28"/>
    </row>
    <row r="248" spans="1:4">
      <c r="B248" s="28" t="s">
        <v>99</v>
      </c>
      <c r="C248" s="19" t="s">
        <v>11</v>
      </c>
      <c r="D248" s="19">
        <v>1</v>
      </c>
    </row>
    <row r="249" spans="1:4">
      <c r="B249" s="28"/>
    </row>
    <row r="250" spans="1:4" ht="47">
      <c r="B250" s="38" t="s">
        <v>79</v>
      </c>
    </row>
    <row r="251" spans="1:4">
      <c r="B251" s="28"/>
    </row>
    <row r="252" spans="1:4" ht="35.5">
      <c r="B252" s="28" t="s">
        <v>80</v>
      </c>
      <c r="C252" s="19" t="s">
        <v>13</v>
      </c>
      <c r="D252" s="19">
        <v>15</v>
      </c>
    </row>
    <row r="253" spans="1:4">
      <c r="B253" s="28"/>
    </row>
    <row r="254" spans="1:4" ht="47">
      <c r="B254" s="38" t="s">
        <v>81</v>
      </c>
    </row>
    <row r="255" spans="1:4">
      <c r="B255" s="28"/>
    </row>
    <row r="256" spans="1:4" ht="35.5">
      <c r="B256" s="28" t="s">
        <v>82</v>
      </c>
      <c r="C256" s="19" t="s">
        <v>13</v>
      </c>
      <c r="D256" s="19">
        <f>20*3</f>
        <v>60</v>
      </c>
    </row>
    <row r="257" spans="2:4">
      <c r="B257" s="28"/>
    </row>
    <row r="258" spans="2:4">
      <c r="B258" s="28"/>
    </row>
    <row r="259" spans="2:4">
      <c r="B259" s="28"/>
    </row>
    <row r="260" spans="2:4">
      <c r="B260" s="28"/>
    </row>
    <row r="261" spans="2:4">
      <c r="B261" s="28"/>
    </row>
    <row r="262" spans="2:4">
      <c r="B262" s="28"/>
    </row>
    <row r="263" spans="2:4">
      <c r="B263" s="41" t="s">
        <v>87</v>
      </c>
    </row>
    <row r="264" spans="2:4">
      <c r="B264" s="28"/>
    </row>
    <row r="265" spans="2:4">
      <c r="B265" s="38" t="s">
        <v>88</v>
      </c>
    </row>
    <row r="266" spans="2:4">
      <c r="B266" s="28"/>
    </row>
    <row r="267" spans="2:4">
      <c r="B267" s="28" t="s">
        <v>89</v>
      </c>
      <c r="C267" s="19" t="s">
        <v>13</v>
      </c>
      <c r="D267" s="19">
        <v>10</v>
      </c>
    </row>
    <row r="268" spans="2:4">
      <c r="B268" s="28"/>
    </row>
    <row r="269" spans="2:4">
      <c r="B269" s="41" t="s">
        <v>40</v>
      </c>
    </row>
    <row r="270" spans="2:4">
      <c r="B270" s="28"/>
    </row>
    <row r="271" spans="2:4">
      <c r="B271" s="38" t="s">
        <v>48</v>
      </c>
    </row>
    <row r="272" spans="2:4">
      <c r="B272" s="28"/>
    </row>
    <row r="273" spans="2:4" ht="35.5">
      <c r="B273" s="28" t="s">
        <v>46</v>
      </c>
      <c r="C273" s="19" t="s">
        <v>14</v>
      </c>
      <c r="D273" s="19">
        <v>10</v>
      </c>
    </row>
    <row r="274" spans="2:4">
      <c r="B274" s="28"/>
    </row>
    <row r="275" spans="2:4" ht="35.5">
      <c r="B275" s="28" t="s">
        <v>47</v>
      </c>
      <c r="C275" s="19" t="s">
        <v>14</v>
      </c>
      <c r="D275" s="19">
        <v>10</v>
      </c>
    </row>
    <row r="276" spans="2:4">
      <c r="B276" s="28"/>
    </row>
    <row r="277" spans="2:4">
      <c r="B277" s="41" t="s">
        <v>24</v>
      </c>
    </row>
    <row r="278" spans="2:4">
      <c r="B278" s="28"/>
    </row>
    <row r="279" spans="2:4" ht="47">
      <c r="B279" s="28" t="s">
        <v>25</v>
      </c>
      <c r="C279" s="19" t="s">
        <v>13</v>
      </c>
      <c r="D279" s="19">
        <v>15</v>
      </c>
    </row>
    <row r="280" spans="2:4">
      <c r="B280" s="28"/>
    </row>
    <row r="281" spans="2:4">
      <c r="B281" s="41" t="s">
        <v>26</v>
      </c>
    </row>
    <row r="282" spans="2:4">
      <c r="B282" s="28"/>
    </row>
    <row r="283" spans="2:4">
      <c r="B283" s="38" t="s">
        <v>27</v>
      </c>
    </row>
    <row r="284" spans="2:4">
      <c r="B284" s="28"/>
    </row>
    <row r="285" spans="2:4">
      <c r="B285" s="28" t="s">
        <v>28</v>
      </c>
      <c r="C285" s="19" t="s">
        <v>11</v>
      </c>
      <c r="D285" s="19">
        <v>1</v>
      </c>
    </row>
    <row r="286" spans="2:4">
      <c r="B286" s="28"/>
    </row>
    <row r="287" spans="2:4">
      <c r="B287" s="38" t="s">
        <v>29</v>
      </c>
    </row>
    <row r="288" spans="2:4">
      <c r="B288" s="28"/>
    </row>
    <row r="289" spans="2:4">
      <c r="B289" s="28" t="s">
        <v>30</v>
      </c>
      <c r="C289" s="19" t="s">
        <v>11</v>
      </c>
      <c r="D289" s="19">
        <v>1</v>
      </c>
    </row>
    <row r="290" spans="2:4">
      <c r="B290" s="28"/>
    </row>
    <row r="291" spans="2:4">
      <c r="B291" s="41" t="s">
        <v>31</v>
      </c>
    </row>
    <row r="292" spans="2:4">
      <c r="B292" s="28"/>
    </row>
    <row r="293" spans="2:4">
      <c r="B293" s="41" t="s">
        <v>32</v>
      </c>
    </row>
    <row r="294" spans="2:4">
      <c r="B294" s="28"/>
    </row>
    <row r="295" spans="2:4">
      <c r="B295" s="38" t="s">
        <v>44</v>
      </c>
    </row>
    <row r="296" spans="2:4">
      <c r="B296" s="28"/>
    </row>
    <row r="297" spans="2:4" ht="72" customHeight="1">
      <c r="B297" s="28" t="s">
        <v>150</v>
      </c>
      <c r="C297" s="19" t="s">
        <v>11</v>
      </c>
      <c r="D297" s="19">
        <v>1</v>
      </c>
    </row>
    <row r="298" spans="2:4" ht="15" customHeight="1">
      <c r="B298" s="28"/>
    </row>
    <row r="299" spans="2:4" ht="15" customHeight="1">
      <c r="B299" s="28"/>
    </row>
    <row r="300" spans="2:4" ht="15" customHeight="1">
      <c r="B300" s="28"/>
    </row>
    <row r="301" spans="2:4" ht="15" customHeight="1">
      <c r="B301" s="28"/>
    </row>
    <row r="302" spans="2:4" ht="15" customHeight="1">
      <c r="B302" s="28"/>
    </row>
    <row r="303" spans="2:4">
      <c r="B303" s="14" t="s">
        <v>20</v>
      </c>
    </row>
    <row r="304" spans="2:4">
      <c r="B304" s="28"/>
    </row>
    <row r="305" spans="2:4">
      <c r="B305" s="41" t="s">
        <v>33</v>
      </c>
    </row>
    <row r="306" spans="2:4">
      <c r="B306" s="28"/>
    </row>
    <row r="307" spans="2:4">
      <c r="B307" s="39" t="s">
        <v>21</v>
      </c>
    </row>
    <row r="308" spans="2:4">
      <c r="B308" s="28"/>
    </row>
    <row r="309" spans="2:4" ht="35.5">
      <c r="B309" s="28" t="s">
        <v>22</v>
      </c>
      <c r="C309" s="19" t="s">
        <v>13</v>
      </c>
      <c r="D309" s="19">
        <v>50</v>
      </c>
    </row>
    <row r="310" spans="2:4">
      <c r="B310" s="28"/>
    </row>
    <row r="311" spans="2:4">
      <c r="B311" s="41" t="s">
        <v>50</v>
      </c>
    </row>
    <row r="312" spans="2:4">
      <c r="B312" s="41"/>
    </row>
    <row r="313" spans="2:4">
      <c r="B313" s="38" t="s">
        <v>95</v>
      </c>
    </row>
    <row r="314" spans="2:4">
      <c r="B314" s="41"/>
    </row>
    <row r="315" spans="2:4" ht="54" customHeight="1">
      <c r="B315" s="28" t="s">
        <v>51</v>
      </c>
      <c r="C315" s="19" t="s">
        <v>11</v>
      </c>
      <c r="D315" s="19">
        <v>1</v>
      </c>
    </row>
    <row r="316" spans="2:4" ht="13.5" customHeight="1">
      <c r="B316" s="28"/>
    </row>
    <row r="317" spans="2:4" ht="13.5" customHeight="1">
      <c r="B317" s="28"/>
    </row>
    <row r="318" spans="2:4" ht="13.5" customHeight="1">
      <c r="B318" s="28"/>
    </row>
    <row r="319" spans="2:4" ht="13.5" customHeight="1">
      <c r="B319" s="28"/>
    </row>
    <row r="320" spans="2:4" ht="13.5" customHeight="1">
      <c r="B320" s="28"/>
    </row>
    <row r="321" spans="2:2" ht="13.5" customHeight="1">
      <c r="B321" s="28"/>
    </row>
    <row r="322" spans="2:2" ht="13.5" customHeight="1">
      <c r="B322" s="28"/>
    </row>
    <row r="323" spans="2:2" ht="13.5" customHeight="1">
      <c r="B323" s="28"/>
    </row>
    <row r="324" spans="2:2" ht="13.5" customHeight="1">
      <c r="B324" s="28"/>
    </row>
    <row r="325" spans="2:2" ht="13.5" customHeight="1">
      <c r="B325" s="28"/>
    </row>
    <row r="326" spans="2:2" ht="13.5" customHeight="1">
      <c r="B326" s="28"/>
    </row>
    <row r="327" spans="2:2" ht="13.5" customHeight="1">
      <c r="B327" s="28"/>
    </row>
    <row r="328" spans="2:2" ht="13.5" customHeight="1">
      <c r="B328" s="28"/>
    </row>
    <row r="329" spans="2:2" ht="13.5" customHeight="1">
      <c r="B329" s="28"/>
    </row>
    <row r="330" spans="2:2" ht="13.5" customHeight="1">
      <c r="B330" s="28"/>
    </row>
    <row r="331" spans="2:2" ht="13.5" customHeight="1">
      <c r="B331" s="28"/>
    </row>
    <row r="332" spans="2:2" ht="13.5" customHeight="1">
      <c r="B332" s="28"/>
    </row>
    <row r="333" spans="2:2" ht="14" customHeight="1">
      <c r="B333" s="28"/>
    </row>
    <row r="334" spans="2:2" ht="14" customHeight="1">
      <c r="B334" s="28"/>
    </row>
    <row r="335" spans="2:2" ht="14" customHeight="1">
      <c r="B335" s="28"/>
    </row>
    <row r="336" spans="2:2" ht="14" customHeight="1">
      <c r="B336" s="28"/>
    </row>
    <row r="337" spans="1:6" ht="14" customHeight="1">
      <c r="B337" s="28"/>
    </row>
    <row r="338" spans="1:6" ht="14" customHeight="1">
      <c r="B338" s="28"/>
    </row>
    <row r="339" spans="1:6" ht="14" customHeight="1">
      <c r="B339" s="28"/>
    </row>
    <row r="340" spans="1:6" ht="14" customHeight="1">
      <c r="B340" s="28"/>
    </row>
    <row r="341" spans="1:6" ht="14" customHeight="1">
      <c r="B341" s="28"/>
    </row>
    <row r="342" spans="1:6" ht="14" customHeight="1">
      <c r="B342" s="28"/>
    </row>
    <row r="343" spans="1:6" ht="14" customHeight="1">
      <c r="B343" s="28"/>
    </row>
    <row r="344" spans="1:6" ht="14" customHeight="1">
      <c r="B344" s="28"/>
    </row>
    <row r="345" spans="1:6" ht="14" customHeight="1">
      <c r="B345" s="28"/>
    </row>
    <row r="346" spans="1:6" ht="14" customHeight="1">
      <c r="B346" s="28"/>
    </row>
    <row r="347" spans="1:6" ht="14" customHeight="1">
      <c r="B347" s="28"/>
    </row>
    <row r="348" spans="1:6">
      <c r="B348" s="31" t="s">
        <v>18</v>
      </c>
      <c r="F348" s="37"/>
    </row>
    <row r="349" spans="1:6">
      <c r="B349" s="31"/>
      <c r="F349" s="37"/>
    </row>
    <row r="350" spans="1:6">
      <c r="A350" s="53"/>
      <c r="B350" s="14" t="s">
        <v>37</v>
      </c>
    </row>
    <row r="351" spans="1:6">
      <c r="B351" s="14"/>
    </row>
    <row r="352" spans="1:6" s="4" customFormat="1">
      <c r="A352" s="64"/>
      <c r="B352" s="40" t="s">
        <v>204</v>
      </c>
      <c r="C352" s="34"/>
      <c r="D352" s="34"/>
      <c r="E352" s="35"/>
      <c r="F352" s="35"/>
    </row>
    <row r="353" spans="1:6" s="4" customFormat="1">
      <c r="A353" s="64"/>
      <c r="B353" s="40"/>
      <c r="C353" s="34"/>
      <c r="D353" s="34"/>
      <c r="E353" s="35"/>
      <c r="F353" s="35"/>
    </row>
    <row r="354" spans="1:6" s="4" customFormat="1">
      <c r="A354" s="64"/>
      <c r="B354" s="40" t="s">
        <v>73</v>
      </c>
      <c r="C354" s="34"/>
      <c r="D354" s="34"/>
      <c r="E354" s="35"/>
      <c r="F354" s="35"/>
    </row>
    <row r="355" spans="1:6" s="4" customFormat="1">
      <c r="A355" s="64"/>
      <c r="B355" s="40"/>
      <c r="C355" s="34"/>
      <c r="D355" s="34"/>
      <c r="E355" s="35"/>
      <c r="F355" s="35"/>
    </row>
    <row r="356" spans="1:6" s="4" customFormat="1" ht="78" customHeight="1">
      <c r="A356" s="64"/>
      <c r="B356" s="28" t="s">
        <v>74</v>
      </c>
      <c r="C356" s="19" t="s">
        <v>15</v>
      </c>
      <c r="D356" s="34"/>
      <c r="E356" s="35"/>
      <c r="F356" s="20"/>
    </row>
    <row r="357" spans="1:6" s="4" customFormat="1" ht="14" customHeight="1">
      <c r="A357" s="64"/>
      <c r="B357" s="28"/>
      <c r="C357" s="19"/>
      <c r="D357" s="34"/>
      <c r="E357" s="35"/>
      <c r="F357" s="20"/>
    </row>
    <row r="358" spans="1:6" s="69" customFormat="1">
      <c r="A358" s="66"/>
      <c r="B358" s="38" t="s">
        <v>188</v>
      </c>
      <c r="C358" s="67"/>
      <c r="D358" s="67"/>
      <c r="E358" s="68"/>
      <c r="F358" s="68"/>
    </row>
    <row r="359" spans="1:6" s="69" customFormat="1">
      <c r="A359" s="66"/>
      <c r="B359" s="38"/>
      <c r="C359" s="67"/>
      <c r="D359" s="67"/>
      <c r="E359" s="68"/>
      <c r="F359" s="68"/>
    </row>
    <row r="360" spans="1:6" s="69" customFormat="1" ht="24">
      <c r="A360" s="66"/>
      <c r="B360" s="28" t="s">
        <v>189</v>
      </c>
      <c r="C360" s="19" t="s">
        <v>13</v>
      </c>
      <c r="D360" s="19">
        <v>60</v>
      </c>
      <c r="E360" s="20"/>
      <c r="F360" s="20"/>
    </row>
    <row r="361" spans="1:6" s="4" customFormat="1" ht="16.5" customHeight="1">
      <c r="A361" s="64"/>
      <c r="B361" s="28"/>
      <c r="C361" s="19"/>
      <c r="D361" s="34"/>
      <c r="E361" s="35"/>
      <c r="F361" s="20"/>
    </row>
    <row r="362" spans="1:6">
      <c r="B362" s="38" t="s">
        <v>19</v>
      </c>
    </row>
    <row r="363" spans="1:6">
      <c r="B363" s="38"/>
    </row>
    <row r="364" spans="1:6" ht="47">
      <c r="B364" s="38" t="s">
        <v>75</v>
      </c>
    </row>
    <row r="365" spans="1:6">
      <c r="B365" s="28"/>
    </row>
    <row r="366" spans="1:6" ht="24">
      <c r="B366" s="28" t="s">
        <v>76</v>
      </c>
      <c r="C366" s="19" t="s">
        <v>11</v>
      </c>
      <c r="D366" s="19">
        <v>2</v>
      </c>
    </row>
    <row r="367" spans="1:6">
      <c r="B367" s="28"/>
    </row>
    <row r="368" spans="1:6" ht="35.5">
      <c r="B368" s="38" t="s">
        <v>207</v>
      </c>
    </row>
    <row r="369" spans="1:4">
      <c r="B369" s="38"/>
    </row>
    <row r="370" spans="1:4">
      <c r="B370" s="28" t="s">
        <v>208</v>
      </c>
      <c r="C370" s="19" t="s">
        <v>11</v>
      </c>
      <c r="D370" s="19">
        <v>1</v>
      </c>
    </row>
    <row r="371" spans="1:4">
      <c r="B371" s="28"/>
    </row>
    <row r="372" spans="1:4">
      <c r="B372" s="38" t="s">
        <v>19</v>
      </c>
    </row>
    <row r="373" spans="1:4">
      <c r="A373" s="53"/>
      <c r="B373" s="49"/>
    </row>
    <row r="374" spans="1:4" ht="24">
      <c r="B374" s="28" t="s">
        <v>205</v>
      </c>
      <c r="C374" s="19" t="s">
        <v>14</v>
      </c>
      <c r="D374" s="19">
        <v>40</v>
      </c>
    </row>
    <row r="375" spans="1:4">
      <c r="B375" s="28"/>
    </row>
    <row r="376" spans="1:4">
      <c r="B376" s="38" t="s">
        <v>19</v>
      </c>
    </row>
    <row r="378" spans="1:4">
      <c r="B378" s="28" t="s">
        <v>206</v>
      </c>
      <c r="C378" s="19" t="s">
        <v>11</v>
      </c>
      <c r="D378" s="19">
        <v>10</v>
      </c>
    </row>
    <row r="379" spans="1:4">
      <c r="B379" s="28"/>
    </row>
    <row r="380" spans="1:4">
      <c r="B380" s="38" t="s">
        <v>19</v>
      </c>
    </row>
    <row r="381" spans="1:4">
      <c r="B381" s="28"/>
    </row>
    <row r="382" spans="1:4">
      <c r="B382" s="28" t="s">
        <v>99</v>
      </c>
      <c r="C382" s="19" t="s">
        <v>11</v>
      </c>
      <c r="D382" s="19">
        <v>10</v>
      </c>
    </row>
    <row r="383" spans="1:4">
      <c r="B383" s="28"/>
    </row>
    <row r="384" spans="1:4">
      <c r="B384" s="38" t="s">
        <v>19</v>
      </c>
    </row>
    <row r="385" spans="2:4">
      <c r="B385" s="28"/>
    </row>
    <row r="386" spans="2:4">
      <c r="B386" s="28" t="s">
        <v>209</v>
      </c>
      <c r="C386" s="19" t="s">
        <v>11</v>
      </c>
      <c r="D386" s="19">
        <v>10</v>
      </c>
    </row>
    <row r="387" spans="2:4">
      <c r="B387" s="28"/>
    </row>
    <row r="388" spans="2:4">
      <c r="B388" s="28"/>
    </row>
    <row r="389" spans="2:4" ht="47">
      <c r="B389" s="38" t="s">
        <v>79</v>
      </c>
    </row>
    <row r="390" spans="2:4">
      <c r="B390" s="28"/>
    </row>
    <row r="391" spans="2:4" ht="35.5">
      <c r="B391" s="28" t="s">
        <v>80</v>
      </c>
      <c r="C391" s="19" t="s">
        <v>13</v>
      </c>
      <c r="D391" s="19">
        <v>60</v>
      </c>
    </row>
    <row r="392" spans="2:4">
      <c r="B392" s="28"/>
    </row>
    <row r="393" spans="2:4" ht="47">
      <c r="B393" s="38" t="s">
        <v>81</v>
      </c>
    </row>
    <row r="394" spans="2:4">
      <c r="B394" s="28"/>
    </row>
    <row r="395" spans="2:4" ht="35.5">
      <c r="B395" s="28" t="s">
        <v>82</v>
      </c>
      <c r="C395" s="19" t="s">
        <v>13</v>
      </c>
      <c r="D395" s="19">
        <v>100</v>
      </c>
    </row>
    <row r="396" spans="2:4">
      <c r="B396" s="28"/>
    </row>
    <row r="397" spans="2:4">
      <c r="B397" s="41" t="s">
        <v>87</v>
      </c>
    </row>
    <row r="398" spans="2:4">
      <c r="B398" s="28"/>
    </row>
    <row r="399" spans="2:4">
      <c r="B399" s="38" t="s">
        <v>88</v>
      </c>
    </row>
    <row r="400" spans="2:4">
      <c r="B400" s="28"/>
    </row>
    <row r="401" spans="2:4">
      <c r="B401" s="28" t="s">
        <v>89</v>
      </c>
      <c r="C401" s="19" t="s">
        <v>13</v>
      </c>
      <c r="D401" s="19">
        <v>10</v>
      </c>
    </row>
    <row r="402" spans="2:4">
      <c r="B402" s="28"/>
    </row>
    <row r="403" spans="2:4">
      <c r="B403" s="41" t="s">
        <v>40</v>
      </c>
    </row>
    <row r="404" spans="2:4">
      <c r="B404" s="28"/>
    </row>
    <row r="405" spans="2:4">
      <c r="B405" s="38" t="s">
        <v>39</v>
      </c>
    </row>
    <row r="406" spans="2:4">
      <c r="B406" s="28"/>
    </row>
    <row r="407" spans="2:4" ht="35.5">
      <c r="B407" s="28" t="s">
        <v>210</v>
      </c>
      <c r="C407" s="19" t="s">
        <v>14</v>
      </c>
      <c r="D407" s="19">
        <v>50</v>
      </c>
    </row>
    <row r="408" spans="2:4">
      <c r="B408" s="28"/>
    </row>
    <row r="409" spans="2:4" ht="24">
      <c r="B409" s="28" t="s">
        <v>211</v>
      </c>
      <c r="C409" s="19" t="s">
        <v>14</v>
      </c>
      <c r="D409" s="19">
        <v>50</v>
      </c>
    </row>
    <row r="410" spans="2:4">
      <c r="B410" s="28"/>
    </row>
    <row r="411" spans="2:4" ht="35.5">
      <c r="B411" s="28" t="s">
        <v>212</v>
      </c>
      <c r="C411" s="19" t="s">
        <v>11</v>
      </c>
      <c r="D411" s="19">
        <v>50</v>
      </c>
    </row>
    <row r="412" spans="2:4">
      <c r="B412" s="28"/>
    </row>
    <row r="413" spans="2:4">
      <c r="B413" s="28"/>
    </row>
    <row r="414" spans="2:4">
      <c r="B414" s="28"/>
    </row>
    <row r="415" spans="2:4">
      <c r="B415" s="28"/>
    </row>
    <row r="416" spans="2:4">
      <c r="B416" s="28"/>
    </row>
    <row r="417" spans="2:4">
      <c r="B417" s="28"/>
    </row>
    <row r="418" spans="2:4">
      <c r="B418" s="28"/>
    </row>
    <row r="419" spans="2:4">
      <c r="B419" s="28"/>
    </row>
    <row r="420" spans="2:4">
      <c r="B420" s="28"/>
    </row>
    <row r="421" spans="2:4">
      <c r="B421" s="28"/>
    </row>
    <row r="422" spans="2:4">
      <c r="B422" s="28"/>
    </row>
    <row r="423" spans="2:4">
      <c r="B423" s="28"/>
    </row>
    <row r="424" spans="2:4">
      <c r="B424" s="28"/>
    </row>
    <row r="425" spans="2:4">
      <c r="B425" s="28"/>
    </row>
    <row r="426" spans="2:4">
      <c r="B426" s="28"/>
    </row>
    <row r="427" spans="2:4">
      <c r="B427" s="28"/>
    </row>
    <row r="428" spans="2:4">
      <c r="B428" s="38" t="s">
        <v>45</v>
      </c>
    </row>
    <row r="429" spans="2:4">
      <c r="B429" s="28"/>
    </row>
    <row r="430" spans="2:4" ht="44" customHeight="1">
      <c r="B430" s="28" t="s">
        <v>213</v>
      </c>
      <c r="C430" s="19" t="s">
        <v>11</v>
      </c>
      <c r="D430" s="19">
        <v>20</v>
      </c>
    </row>
    <row r="431" spans="2:4">
      <c r="B431" s="28"/>
    </row>
    <row r="432" spans="2:4" ht="35.5">
      <c r="B432" s="28" t="s">
        <v>92</v>
      </c>
      <c r="C432" s="19" t="s">
        <v>11</v>
      </c>
      <c r="D432" s="19">
        <v>20</v>
      </c>
    </row>
    <row r="433" spans="2:4">
      <c r="B433" s="28"/>
    </row>
    <row r="434" spans="2:4">
      <c r="B434" s="38" t="s">
        <v>93</v>
      </c>
    </row>
    <row r="435" spans="2:4">
      <c r="B435" s="28"/>
    </row>
    <row r="436" spans="2:4" ht="43" customHeight="1">
      <c r="B436" s="28" t="s">
        <v>94</v>
      </c>
      <c r="C436" s="19" t="s">
        <v>11</v>
      </c>
      <c r="D436" s="19">
        <v>20</v>
      </c>
    </row>
    <row r="437" spans="2:4" ht="15.5" customHeight="1">
      <c r="B437" s="28"/>
    </row>
    <row r="438" spans="2:4">
      <c r="B438" s="38" t="s">
        <v>48</v>
      </c>
    </row>
    <row r="439" spans="2:4">
      <c r="B439" s="28"/>
    </row>
    <row r="440" spans="2:4" ht="35.5">
      <c r="B440" s="28" t="s">
        <v>46</v>
      </c>
      <c r="C440" s="19" t="s">
        <v>14</v>
      </c>
      <c r="D440" s="19">
        <v>15</v>
      </c>
    </row>
    <row r="441" spans="2:4">
      <c r="B441" s="28"/>
    </row>
    <row r="442" spans="2:4" ht="35.5">
      <c r="B442" s="28" t="s">
        <v>47</v>
      </c>
      <c r="C442" s="19" t="s">
        <v>14</v>
      </c>
      <c r="D442" s="19">
        <v>15</v>
      </c>
    </row>
    <row r="443" spans="2:4">
      <c r="B443" s="28"/>
    </row>
    <row r="444" spans="2:4">
      <c r="B444" s="41" t="s">
        <v>24</v>
      </c>
    </row>
    <row r="445" spans="2:4">
      <c r="B445" s="28"/>
    </row>
    <row r="446" spans="2:4" ht="47">
      <c r="B446" s="28" t="s">
        <v>25</v>
      </c>
      <c r="C446" s="19" t="s">
        <v>13</v>
      </c>
      <c r="D446" s="19">
        <v>100</v>
      </c>
    </row>
    <row r="447" spans="2:4">
      <c r="B447" s="28"/>
    </row>
    <row r="448" spans="2:4">
      <c r="B448" s="41" t="s">
        <v>26</v>
      </c>
    </row>
    <row r="449" spans="2:4">
      <c r="B449" s="28"/>
    </row>
    <row r="450" spans="2:4">
      <c r="B450" s="38" t="s">
        <v>27</v>
      </c>
    </row>
    <row r="451" spans="2:4">
      <c r="B451" s="28"/>
    </row>
    <row r="452" spans="2:4">
      <c r="B452" s="28" t="s">
        <v>28</v>
      </c>
      <c r="C452" s="19" t="s">
        <v>11</v>
      </c>
      <c r="D452" s="19">
        <v>2</v>
      </c>
    </row>
    <row r="453" spans="2:4">
      <c r="B453" s="28"/>
    </row>
    <row r="454" spans="2:4">
      <c r="B454" s="38" t="s">
        <v>29</v>
      </c>
    </row>
    <row r="455" spans="2:4">
      <c r="B455" s="28"/>
    </row>
    <row r="456" spans="2:4">
      <c r="B456" s="28" t="s">
        <v>30</v>
      </c>
      <c r="C456" s="19" t="s">
        <v>11</v>
      </c>
      <c r="D456" s="19">
        <v>2</v>
      </c>
    </row>
    <row r="457" spans="2:4">
      <c r="B457" s="28"/>
    </row>
    <row r="458" spans="2:4">
      <c r="B458" s="38" t="s">
        <v>215</v>
      </c>
    </row>
    <row r="459" spans="2:4">
      <c r="B459" s="28"/>
    </row>
    <row r="460" spans="2:4" ht="24">
      <c r="B460" s="28" t="s">
        <v>214</v>
      </c>
      <c r="C460" s="19" t="s">
        <v>11</v>
      </c>
      <c r="D460" s="19">
        <v>1</v>
      </c>
    </row>
    <row r="461" spans="2:4">
      <c r="B461" s="28"/>
    </row>
    <row r="462" spans="2:4">
      <c r="B462" s="28"/>
    </row>
    <row r="463" spans="2:4">
      <c r="B463" s="28"/>
    </row>
    <row r="464" spans="2:4">
      <c r="B464" s="28"/>
    </row>
    <row r="465" spans="2:4">
      <c r="B465" s="28"/>
    </row>
    <row r="466" spans="2:4">
      <c r="B466" s="28"/>
    </row>
    <row r="467" spans="2:4">
      <c r="B467" s="41" t="s">
        <v>31</v>
      </c>
    </row>
    <row r="468" spans="2:4">
      <c r="B468" s="28"/>
    </row>
    <row r="469" spans="2:4">
      <c r="B469" s="41" t="s">
        <v>32</v>
      </c>
    </row>
    <row r="470" spans="2:4">
      <c r="B470" s="28"/>
    </row>
    <row r="471" spans="2:4">
      <c r="B471" s="38" t="s">
        <v>44</v>
      </c>
    </row>
    <row r="472" spans="2:4">
      <c r="B472" s="28"/>
    </row>
    <row r="473" spans="2:4" ht="72" customHeight="1">
      <c r="B473" s="28" t="s">
        <v>150</v>
      </c>
      <c r="C473" s="19" t="s">
        <v>11</v>
      </c>
      <c r="D473" s="19">
        <v>2</v>
      </c>
    </row>
    <row r="474" spans="2:4" ht="15" customHeight="1">
      <c r="B474" s="28"/>
    </row>
    <row r="475" spans="2:4">
      <c r="B475" s="14" t="s">
        <v>20</v>
      </c>
    </row>
    <row r="476" spans="2:4">
      <c r="B476" s="28"/>
    </row>
    <row r="477" spans="2:4">
      <c r="B477" s="41" t="s">
        <v>33</v>
      </c>
    </row>
    <row r="478" spans="2:4">
      <c r="B478" s="28"/>
    </row>
    <row r="479" spans="2:4">
      <c r="B479" s="39" t="s">
        <v>21</v>
      </c>
    </row>
    <row r="480" spans="2:4">
      <c r="B480" s="28"/>
    </row>
    <row r="481" spans="2:4" ht="35.5">
      <c r="B481" s="28" t="s">
        <v>22</v>
      </c>
      <c r="C481" s="19" t="s">
        <v>13</v>
      </c>
      <c r="D481" s="19">
        <f>40*3</f>
        <v>120</v>
      </c>
    </row>
    <row r="482" spans="2:4">
      <c r="B482" s="28"/>
    </row>
    <row r="483" spans="2:4">
      <c r="B483" s="41" t="s">
        <v>34</v>
      </c>
    </row>
    <row r="484" spans="2:4">
      <c r="B484" s="28"/>
    </row>
    <row r="485" spans="2:4" ht="58.5">
      <c r="B485" s="38" t="s">
        <v>35</v>
      </c>
    </row>
    <row r="487" spans="2:4">
      <c r="B487" s="28" t="s">
        <v>86</v>
      </c>
      <c r="C487" s="19" t="s">
        <v>13</v>
      </c>
      <c r="D487" s="19">
        <v>20</v>
      </c>
    </row>
    <row r="488" spans="2:4">
      <c r="B488" s="28"/>
    </row>
    <row r="489" spans="2:4">
      <c r="B489" s="14" t="s">
        <v>169</v>
      </c>
    </row>
    <row r="490" spans="2:4">
      <c r="B490" s="14"/>
    </row>
    <row r="491" spans="2:4" ht="50" customHeight="1">
      <c r="B491" s="38" t="s">
        <v>170</v>
      </c>
    </row>
    <row r="492" spans="2:4">
      <c r="B492" s="14"/>
    </row>
    <row r="493" spans="2:4">
      <c r="B493" s="11" t="s">
        <v>171</v>
      </c>
      <c r="C493" s="19" t="s">
        <v>13</v>
      </c>
      <c r="D493" s="19">
        <v>100</v>
      </c>
    </row>
    <row r="494" spans="2:4">
      <c r="B494" s="14"/>
    </row>
    <row r="495" spans="2:4">
      <c r="B495" s="39" t="s">
        <v>172</v>
      </c>
    </row>
    <row r="496" spans="2:4">
      <c r="B496" s="14"/>
    </row>
    <row r="497" spans="2:4">
      <c r="B497" s="11" t="s">
        <v>173</v>
      </c>
      <c r="C497" s="19" t="s">
        <v>14</v>
      </c>
      <c r="D497" s="19">
        <v>150</v>
      </c>
    </row>
    <row r="505" spans="2:4">
      <c r="B505" s="41" t="s">
        <v>50</v>
      </c>
    </row>
    <row r="506" spans="2:4">
      <c r="B506" s="41"/>
    </row>
    <row r="507" spans="2:4">
      <c r="B507" s="38" t="s">
        <v>95</v>
      </c>
    </row>
    <row r="508" spans="2:4">
      <c r="B508" s="41"/>
    </row>
    <row r="509" spans="2:4" ht="54" customHeight="1">
      <c r="B509" s="28" t="s">
        <v>51</v>
      </c>
      <c r="C509" s="19" t="s">
        <v>11</v>
      </c>
      <c r="D509" s="19">
        <v>10</v>
      </c>
    </row>
    <row r="510" spans="2:4" ht="19.5" customHeight="1">
      <c r="B510" s="28"/>
    </row>
    <row r="511" spans="2:4" ht="15.75" customHeight="1">
      <c r="B511" s="38" t="s">
        <v>105</v>
      </c>
    </row>
    <row r="512" spans="2:4" ht="15.75" customHeight="1">
      <c r="B512" s="28"/>
    </row>
    <row r="513" spans="2:4" ht="35.5">
      <c r="B513" s="28" t="s">
        <v>157</v>
      </c>
      <c r="C513" s="19" t="s">
        <v>14</v>
      </c>
      <c r="D513" s="19">
        <v>40</v>
      </c>
    </row>
    <row r="514" spans="2:4">
      <c r="B514" s="28"/>
    </row>
    <row r="515" spans="2:4">
      <c r="B515" s="38" t="s">
        <v>106</v>
      </c>
    </row>
    <row r="516" spans="2:4">
      <c r="B516" s="28"/>
    </row>
    <row r="517" spans="2:4" ht="47">
      <c r="B517" s="28" t="s">
        <v>158</v>
      </c>
      <c r="C517" s="19" t="s">
        <v>11</v>
      </c>
      <c r="D517" s="19">
        <v>10</v>
      </c>
    </row>
    <row r="518" spans="2:4">
      <c r="B518" s="28"/>
    </row>
    <row r="519" spans="2:4">
      <c r="B519" s="38" t="s">
        <v>107</v>
      </c>
    </row>
    <row r="520" spans="2:4">
      <c r="B520" s="28"/>
    </row>
    <row r="521" spans="2:4" ht="47">
      <c r="B521" s="28" t="s">
        <v>108</v>
      </c>
      <c r="C521" s="19" t="s">
        <v>11</v>
      </c>
      <c r="D521" s="19">
        <v>5</v>
      </c>
    </row>
    <row r="522" spans="2:4" ht="15.5" customHeight="1">
      <c r="B522" s="28"/>
    </row>
    <row r="523" spans="2:4">
      <c r="B523" s="14" t="s">
        <v>57</v>
      </c>
    </row>
    <row r="524" spans="2:4">
      <c r="B524" s="28"/>
    </row>
    <row r="525" spans="2:4">
      <c r="B525" s="38" t="s">
        <v>96</v>
      </c>
    </row>
    <row r="526" spans="2:4">
      <c r="B526" s="41"/>
    </row>
    <row r="527" spans="2:4" ht="66" customHeight="1">
      <c r="B527" s="28" t="s">
        <v>97</v>
      </c>
      <c r="C527" s="19" t="s">
        <v>13</v>
      </c>
      <c r="D527" s="19">
        <v>30</v>
      </c>
    </row>
    <row r="528" spans="2:4" ht="15" customHeight="1">
      <c r="B528" s="28"/>
    </row>
    <row r="529" spans="1:6" ht="15" customHeight="1">
      <c r="B529" s="28"/>
    </row>
    <row r="530" spans="1:6" ht="15" customHeight="1">
      <c r="B530" s="28"/>
    </row>
    <row r="531" spans="1:6" ht="15" customHeight="1">
      <c r="B531" s="28"/>
    </row>
    <row r="532" spans="1:6" ht="15" customHeight="1">
      <c r="B532" s="28"/>
    </row>
    <row r="533" spans="1:6" ht="15" customHeight="1">
      <c r="B533" s="28"/>
    </row>
    <row r="534" spans="1:6" ht="15" customHeight="1">
      <c r="B534" s="28"/>
    </row>
    <row r="535" spans="1:6" ht="15" customHeight="1">
      <c r="B535" s="28"/>
    </row>
    <row r="536" spans="1:6" ht="15" customHeight="1">
      <c r="B536" s="28"/>
    </row>
    <row r="537" spans="1:6" ht="15" customHeight="1">
      <c r="B537" s="28"/>
    </row>
    <row r="538" spans="1:6" ht="15" customHeight="1">
      <c r="B538" s="28"/>
    </row>
    <row r="539" spans="1:6" ht="15" customHeight="1">
      <c r="B539" s="28"/>
    </row>
    <row r="540" spans="1:6">
      <c r="B540" s="31" t="s">
        <v>18</v>
      </c>
      <c r="F540" s="37"/>
    </row>
    <row r="541" spans="1:6">
      <c r="B541" s="31"/>
      <c r="F541" s="37"/>
    </row>
    <row r="542" spans="1:6">
      <c r="B542" s="14" t="s">
        <v>56</v>
      </c>
    </row>
    <row r="543" spans="1:6">
      <c r="B543" s="14"/>
    </row>
    <row r="544" spans="1:6" s="4" customFormat="1">
      <c r="A544" s="64"/>
      <c r="B544" s="40" t="s">
        <v>216</v>
      </c>
      <c r="C544" s="34"/>
      <c r="D544" s="34"/>
      <c r="E544" s="35"/>
      <c r="F544" s="35"/>
    </row>
    <row r="545" spans="1:6" s="4" customFormat="1">
      <c r="A545" s="64"/>
      <c r="B545" s="40"/>
      <c r="C545" s="34"/>
      <c r="D545" s="34"/>
      <c r="E545" s="35"/>
      <c r="F545" s="35"/>
    </row>
    <row r="546" spans="1:6" s="4" customFormat="1">
      <c r="A546" s="64"/>
      <c r="B546" s="40" t="s">
        <v>73</v>
      </c>
      <c r="C546" s="34"/>
      <c r="D546" s="34"/>
      <c r="E546" s="35"/>
      <c r="F546" s="35"/>
    </row>
    <row r="547" spans="1:6" s="4" customFormat="1">
      <c r="A547" s="64"/>
      <c r="B547" s="40"/>
      <c r="C547" s="34"/>
      <c r="D547" s="34"/>
      <c r="E547" s="35"/>
      <c r="F547" s="35"/>
    </row>
    <row r="548" spans="1:6" s="4" customFormat="1" ht="78" customHeight="1">
      <c r="A548" s="64"/>
      <c r="B548" s="28" t="s">
        <v>74</v>
      </c>
      <c r="C548" s="19" t="s">
        <v>15</v>
      </c>
      <c r="D548" s="34"/>
      <c r="E548" s="35"/>
      <c r="F548" s="20"/>
    </row>
    <row r="549" spans="1:6" s="4" customFormat="1" ht="15.5" customHeight="1">
      <c r="A549" s="64"/>
      <c r="B549" s="28"/>
      <c r="C549" s="19"/>
      <c r="D549" s="34"/>
      <c r="E549" s="35"/>
      <c r="F549" s="20"/>
    </row>
    <row r="550" spans="1:6" s="69" customFormat="1">
      <c r="A550" s="66"/>
      <c r="B550" s="38" t="s">
        <v>188</v>
      </c>
      <c r="C550" s="67"/>
      <c r="D550" s="67"/>
      <c r="E550" s="68"/>
      <c r="F550" s="68"/>
    </row>
    <row r="551" spans="1:6" s="69" customFormat="1">
      <c r="A551" s="66"/>
      <c r="B551" s="38"/>
      <c r="C551" s="67"/>
      <c r="D551" s="67"/>
      <c r="E551" s="68"/>
      <c r="F551" s="68"/>
    </row>
    <row r="552" spans="1:6" s="69" customFormat="1" ht="24">
      <c r="A552" s="66"/>
      <c r="B552" s="28" t="s">
        <v>189</v>
      </c>
      <c r="C552" s="19" t="s">
        <v>13</v>
      </c>
      <c r="D552" s="19">
        <v>25</v>
      </c>
      <c r="E552" s="20"/>
      <c r="F552" s="20"/>
    </row>
    <row r="553" spans="1:6" s="4" customFormat="1" ht="16" customHeight="1">
      <c r="A553" s="64"/>
      <c r="B553" s="28"/>
      <c r="C553" s="19"/>
      <c r="D553" s="34"/>
      <c r="E553" s="35"/>
      <c r="F553" s="20"/>
    </row>
    <row r="554" spans="1:6">
      <c r="B554" s="38" t="s">
        <v>19</v>
      </c>
    </row>
    <row r="555" spans="1:6">
      <c r="B555" s="38"/>
    </row>
    <row r="556" spans="1:6" ht="47">
      <c r="B556" s="38" t="s">
        <v>75</v>
      </c>
    </row>
    <row r="557" spans="1:6">
      <c r="B557" s="28"/>
    </row>
    <row r="558" spans="1:6" ht="24">
      <c r="B558" s="28" t="s">
        <v>218</v>
      </c>
      <c r="C558" s="19" t="s">
        <v>11</v>
      </c>
      <c r="D558" s="19">
        <v>1</v>
      </c>
    </row>
    <row r="559" spans="1:6">
      <c r="A559" s="53"/>
      <c r="B559" s="49"/>
    </row>
    <row r="560" spans="1:6">
      <c r="A560" s="53"/>
      <c r="B560" s="70" t="s">
        <v>19</v>
      </c>
    </row>
    <row r="561" spans="1:4">
      <c r="A561" s="53"/>
      <c r="B561" s="49"/>
    </row>
    <row r="562" spans="1:4" ht="24">
      <c r="B562" s="28" t="s">
        <v>217</v>
      </c>
      <c r="C562" s="19" t="s">
        <v>14</v>
      </c>
      <c r="D562" s="19">
        <v>5</v>
      </c>
    </row>
    <row r="563" spans="1:4">
      <c r="B563" s="28"/>
    </row>
    <row r="564" spans="1:4">
      <c r="B564" s="39" t="s">
        <v>219</v>
      </c>
    </row>
    <row r="566" spans="1:4">
      <c r="B566" s="28" t="s">
        <v>98</v>
      </c>
      <c r="C566" s="19" t="s">
        <v>11</v>
      </c>
      <c r="D566" s="19">
        <v>1</v>
      </c>
    </row>
    <row r="567" spans="1:4">
      <c r="B567" s="28"/>
    </row>
    <row r="568" spans="1:4">
      <c r="B568" s="38" t="s">
        <v>186</v>
      </c>
    </row>
    <row r="569" spans="1:4">
      <c r="B569" s="28"/>
    </row>
    <row r="570" spans="1:4">
      <c r="B570" s="28" t="s">
        <v>99</v>
      </c>
      <c r="C570" s="19" t="s">
        <v>11</v>
      </c>
      <c r="D570" s="19">
        <v>2</v>
      </c>
    </row>
    <row r="571" spans="1:4">
      <c r="B571" s="28"/>
    </row>
    <row r="572" spans="1:4">
      <c r="B572" s="28"/>
    </row>
    <row r="573" spans="1:4">
      <c r="B573" s="28"/>
    </row>
    <row r="574" spans="1:4">
      <c r="B574" s="28"/>
    </row>
    <row r="575" spans="1:4">
      <c r="B575" s="28"/>
    </row>
    <row r="576" spans="1:4">
      <c r="B576" s="28"/>
    </row>
    <row r="577" spans="2:4">
      <c r="B577" s="28"/>
    </row>
    <row r="578" spans="2:4">
      <c r="B578" s="28"/>
    </row>
    <row r="579" spans="2:4">
      <c r="B579" s="28"/>
    </row>
    <row r="580" spans="2:4">
      <c r="B580" s="28"/>
    </row>
    <row r="581" spans="2:4">
      <c r="B581" s="28"/>
    </row>
    <row r="582" spans="2:4">
      <c r="B582" s="28"/>
    </row>
    <row r="583" spans="2:4" ht="47">
      <c r="B583" s="38" t="s">
        <v>79</v>
      </c>
    </row>
    <row r="584" spans="2:4">
      <c r="B584" s="28"/>
    </row>
    <row r="585" spans="2:4" ht="35.5">
      <c r="B585" s="28" t="s">
        <v>80</v>
      </c>
      <c r="C585" s="19" t="s">
        <v>13</v>
      </c>
      <c r="D585" s="19">
        <v>25</v>
      </c>
    </row>
    <row r="586" spans="2:4">
      <c r="B586" s="28"/>
    </row>
    <row r="587" spans="2:4" ht="47">
      <c r="B587" s="38" t="s">
        <v>81</v>
      </c>
    </row>
    <row r="588" spans="2:4">
      <c r="B588" s="28"/>
    </row>
    <row r="589" spans="2:4" ht="35.5">
      <c r="B589" s="28" t="s">
        <v>82</v>
      </c>
      <c r="C589" s="19" t="s">
        <v>13</v>
      </c>
      <c r="D589" s="19">
        <f>25*3</f>
        <v>75</v>
      </c>
    </row>
    <row r="590" spans="2:4">
      <c r="B590" s="28"/>
    </row>
    <row r="591" spans="2:4" ht="35.5">
      <c r="B591" s="38" t="s">
        <v>83</v>
      </c>
    </row>
    <row r="592" spans="2:4">
      <c r="B592" s="38"/>
    </row>
    <row r="593" spans="2:4">
      <c r="B593" s="28" t="s">
        <v>84</v>
      </c>
      <c r="C593" s="19" t="s">
        <v>13</v>
      </c>
      <c r="D593" s="19">
        <v>25</v>
      </c>
    </row>
    <row r="594" spans="2:4">
      <c r="B594" s="28"/>
    </row>
    <row r="595" spans="2:4">
      <c r="B595" s="41" t="s">
        <v>87</v>
      </c>
    </row>
    <row r="596" spans="2:4">
      <c r="B596" s="28"/>
    </row>
    <row r="597" spans="2:4">
      <c r="B597" s="38" t="s">
        <v>88</v>
      </c>
    </row>
    <row r="598" spans="2:4">
      <c r="B598" s="28"/>
    </row>
    <row r="599" spans="2:4">
      <c r="B599" s="28" t="s">
        <v>89</v>
      </c>
      <c r="C599" s="19" t="s">
        <v>13</v>
      </c>
      <c r="D599" s="19">
        <v>10</v>
      </c>
    </row>
    <row r="600" spans="2:4">
      <c r="B600" s="28"/>
    </row>
    <row r="601" spans="2:4">
      <c r="B601" s="41" t="s">
        <v>40</v>
      </c>
    </row>
    <row r="602" spans="2:4">
      <c r="B602" s="28"/>
    </row>
    <row r="603" spans="2:4">
      <c r="B603" s="38" t="s">
        <v>39</v>
      </c>
    </row>
    <row r="604" spans="2:4">
      <c r="B604" s="28"/>
    </row>
    <row r="605" spans="2:4" ht="35.5">
      <c r="B605" s="28" t="s">
        <v>41</v>
      </c>
      <c r="C605" s="19" t="s">
        <v>14</v>
      </c>
      <c r="D605" s="19">
        <v>10</v>
      </c>
    </row>
    <row r="606" spans="2:4">
      <c r="B606" s="28"/>
    </row>
    <row r="607" spans="2:4" ht="24">
      <c r="B607" s="28" t="s">
        <v>90</v>
      </c>
      <c r="C607" s="19" t="s">
        <v>14</v>
      </c>
      <c r="D607" s="19">
        <v>10</v>
      </c>
    </row>
    <row r="608" spans="2:4">
      <c r="B608" s="28"/>
    </row>
    <row r="609" spans="2:4">
      <c r="B609" s="38" t="s">
        <v>45</v>
      </c>
    </row>
    <row r="610" spans="2:4">
      <c r="B610" s="28"/>
    </row>
    <row r="611" spans="2:4" ht="50" customHeight="1">
      <c r="B611" s="28" t="s">
        <v>91</v>
      </c>
      <c r="C611" s="19" t="s">
        <v>11</v>
      </c>
      <c r="D611" s="19">
        <v>2</v>
      </c>
    </row>
    <row r="612" spans="2:4">
      <c r="B612" s="28"/>
    </row>
    <row r="613" spans="2:4" ht="42.5" customHeight="1">
      <c r="B613" s="28" t="s">
        <v>92</v>
      </c>
      <c r="C613" s="19" t="s">
        <v>11</v>
      </c>
      <c r="D613" s="19">
        <v>1</v>
      </c>
    </row>
    <row r="614" spans="2:4">
      <c r="B614" s="28"/>
    </row>
    <row r="615" spans="2:4">
      <c r="B615" s="38" t="s">
        <v>93</v>
      </c>
    </row>
    <row r="616" spans="2:4">
      <c r="B616" s="28"/>
    </row>
    <row r="617" spans="2:4" ht="50" customHeight="1">
      <c r="B617" s="28" t="s">
        <v>94</v>
      </c>
      <c r="C617" s="19" t="s">
        <v>11</v>
      </c>
      <c r="D617" s="19">
        <v>2</v>
      </c>
    </row>
    <row r="618" spans="2:4" ht="15.5" customHeight="1">
      <c r="B618" s="28"/>
    </row>
    <row r="619" spans="2:4">
      <c r="B619" s="38" t="s">
        <v>48</v>
      </c>
    </row>
    <row r="620" spans="2:4">
      <c r="B620" s="28"/>
    </row>
    <row r="621" spans="2:4" ht="35.5">
      <c r="B621" s="28" t="s">
        <v>46</v>
      </c>
      <c r="C621" s="19" t="s">
        <v>14</v>
      </c>
      <c r="D621" s="19">
        <v>5</v>
      </c>
    </row>
    <row r="622" spans="2:4">
      <c r="B622" s="28"/>
    </row>
    <row r="623" spans="2:4" ht="35.5">
      <c r="B623" s="28" t="s">
        <v>47</v>
      </c>
      <c r="C623" s="19" t="s">
        <v>14</v>
      </c>
      <c r="D623" s="19">
        <v>5</v>
      </c>
    </row>
    <row r="624" spans="2:4">
      <c r="B624" s="28"/>
    </row>
    <row r="625" spans="2:4">
      <c r="B625" s="41" t="s">
        <v>24</v>
      </c>
    </row>
    <row r="626" spans="2:4">
      <c r="B626" s="41"/>
    </row>
    <row r="627" spans="2:4">
      <c r="B627" s="38" t="s">
        <v>221</v>
      </c>
    </row>
    <row r="628" spans="2:4" ht="42.5" customHeight="1">
      <c r="B628" s="28" t="s">
        <v>220</v>
      </c>
      <c r="C628" s="19" t="s">
        <v>13</v>
      </c>
      <c r="D628" s="19">
        <v>25</v>
      </c>
    </row>
    <row r="629" spans="2:4">
      <c r="B629" s="28"/>
    </row>
    <row r="630" spans="2:4">
      <c r="B630" s="41" t="s">
        <v>26</v>
      </c>
    </row>
    <row r="631" spans="2:4">
      <c r="B631" s="28"/>
    </row>
    <row r="632" spans="2:4">
      <c r="B632" s="38" t="s">
        <v>27</v>
      </c>
    </row>
    <row r="633" spans="2:4">
      <c r="B633" s="28"/>
    </row>
    <row r="634" spans="2:4">
      <c r="B634" s="28" t="s">
        <v>28</v>
      </c>
      <c r="C634" s="19" t="s">
        <v>11</v>
      </c>
      <c r="D634" s="19">
        <v>1</v>
      </c>
    </row>
    <row r="635" spans="2:4">
      <c r="B635" s="28"/>
    </row>
    <row r="636" spans="2:4">
      <c r="B636" s="38" t="s">
        <v>29</v>
      </c>
    </row>
    <row r="637" spans="2:4">
      <c r="B637" s="28"/>
    </row>
    <row r="638" spans="2:4">
      <c r="B638" s="28" t="s">
        <v>30</v>
      </c>
      <c r="C638" s="19" t="s">
        <v>11</v>
      </c>
      <c r="D638" s="19">
        <v>1</v>
      </c>
    </row>
    <row r="639" spans="2:4">
      <c r="B639" s="28"/>
    </row>
    <row r="640" spans="2:4">
      <c r="B640" s="41" t="s">
        <v>31</v>
      </c>
    </row>
    <row r="641" spans="2:4">
      <c r="B641" s="28"/>
    </row>
    <row r="642" spans="2:4">
      <c r="B642" s="41" t="s">
        <v>32</v>
      </c>
    </row>
    <row r="643" spans="2:4">
      <c r="B643" s="28"/>
    </row>
    <row r="644" spans="2:4">
      <c r="B644" s="38" t="s">
        <v>44</v>
      </c>
    </row>
    <row r="645" spans="2:4">
      <c r="B645" s="28"/>
    </row>
    <row r="646" spans="2:4" ht="72" customHeight="1">
      <c r="B646" s="28" t="s">
        <v>222</v>
      </c>
      <c r="C646" s="19" t="s">
        <v>11</v>
      </c>
      <c r="D646" s="19">
        <v>1</v>
      </c>
    </row>
    <row r="647" spans="2:4" ht="18.5" customHeight="1">
      <c r="B647" s="28"/>
    </row>
    <row r="648" spans="2:4" ht="18.5" customHeight="1">
      <c r="B648" s="28"/>
    </row>
    <row r="649" spans="2:4" ht="15.5" customHeight="1">
      <c r="B649" s="28"/>
    </row>
    <row r="650" spans="2:4" ht="15" customHeight="1">
      <c r="B650" s="28"/>
    </row>
    <row r="651" spans="2:4" ht="15" customHeight="1">
      <c r="B651" s="28"/>
    </row>
    <row r="652" spans="2:4" ht="15" customHeight="1">
      <c r="B652" s="28"/>
    </row>
    <row r="653" spans="2:4">
      <c r="B653" s="14" t="s">
        <v>20</v>
      </c>
    </row>
    <row r="654" spans="2:4">
      <c r="B654" s="28"/>
    </row>
    <row r="655" spans="2:4">
      <c r="B655" s="41" t="s">
        <v>33</v>
      </c>
    </row>
    <row r="656" spans="2:4">
      <c r="B656" s="28"/>
    </row>
    <row r="657" spans="2:4">
      <c r="B657" s="39" t="s">
        <v>21</v>
      </c>
    </row>
    <row r="658" spans="2:4">
      <c r="B658" s="28"/>
    </row>
    <row r="659" spans="2:4" ht="35.5">
      <c r="B659" s="28" t="s">
        <v>22</v>
      </c>
      <c r="C659" s="19" t="s">
        <v>13</v>
      </c>
      <c r="D659" s="19">
        <f>25*3</f>
        <v>75</v>
      </c>
    </row>
    <row r="660" spans="2:4">
      <c r="B660" s="28"/>
    </row>
    <row r="661" spans="2:4">
      <c r="B661" s="14" t="s">
        <v>169</v>
      </c>
    </row>
    <row r="662" spans="2:4">
      <c r="B662" s="14"/>
    </row>
    <row r="663" spans="2:4" ht="50" customHeight="1">
      <c r="B663" s="38" t="s">
        <v>170</v>
      </c>
    </row>
    <row r="664" spans="2:4">
      <c r="B664" s="14"/>
    </row>
    <row r="665" spans="2:4">
      <c r="B665" s="11" t="s">
        <v>171</v>
      </c>
      <c r="C665" s="19" t="s">
        <v>13</v>
      </c>
      <c r="D665" s="19">
        <v>25</v>
      </c>
    </row>
    <row r="666" spans="2:4">
      <c r="B666" s="14"/>
    </row>
    <row r="667" spans="2:4">
      <c r="B667" s="39" t="s">
        <v>172</v>
      </c>
    </row>
    <row r="668" spans="2:4">
      <c r="B668" s="14"/>
    </row>
    <row r="669" spans="2:4">
      <c r="B669" s="11" t="s">
        <v>173</v>
      </c>
      <c r="C669" s="19" t="s">
        <v>14</v>
      </c>
      <c r="D669" s="19">
        <v>150</v>
      </c>
    </row>
    <row r="670" spans="2:4">
      <c r="B670" s="28"/>
    </row>
    <row r="671" spans="2:4">
      <c r="B671" s="41" t="s">
        <v>34</v>
      </c>
    </row>
    <row r="672" spans="2:4">
      <c r="B672" s="28"/>
    </row>
    <row r="673" spans="2:4" ht="58.5">
      <c r="B673" s="38" t="s">
        <v>35</v>
      </c>
    </row>
    <row r="675" spans="2:4">
      <c r="B675" s="28" t="s">
        <v>86</v>
      </c>
      <c r="C675" s="19" t="s">
        <v>13</v>
      </c>
      <c r="D675" s="19">
        <v>10</v>
      </c>
    </row>
    <row r="676" spans="2:4">
      <c r="B676" s="28"/>
    </row>
    <row r="677" spans="2:4">
      <c r="B677" s="41" t="s">
        <v>50</v>
      </c>
    </row>
    <row r="678" spans="2:4">
      <c r="B678" s="41"/>
    </row>
    <row r="679" spans="2:4">
      <c r="B679" s="38" t="s">
        <v>95</v>
      </c>
    </row>
    <row r="680" spans="2:4">
      <c r="B680" s="41"/>
    </row>
    <row r="681" spans="2:4" ht="54" customHeight="1">
      <c r="B681" s="28" t="s">
        <v>51</v>
      </c>
      <c r="C681" s="19" t="s">
        <v>11</v>
      </c>
      <c r="D681" s="19">
        <v>2</v>
      </c>
    </row>
    <row r="682" spans="2:4" ht="14" customHeight="1">
      <c r="B682" s="28"/>
    </row>
    <row r="683" spans="2:4" ht="15.75" customHeight="1">
      <c r="B683" s="38" t="s">
        <v>105</v>
      </c>
    </row>
    <row r="684" spans="2:4" ht="15.75" customHeight="1">
      <c r="B684" s="28"/>
    </row>
    <row r="685" spans="2:4" ht="35.5">
      <c r="B685" s="28" t="s">
        <v>157</v>
      </c>
      <c r="C685" s="19" t="s">
        <v>14</v>
      </c>
      <c r="D685" s="19">
        <v>5</v>
      </c>
    </row>
    <row r="686" spans="2:4">
      <c r="B686" s="28"/>
    </row>
    <row r="687" spans="2:4">
      <c r="B687" s="28"/>
    </row>
    <row r="688" spans="2:4">
      <c r="B688" s="28"/>
    </row>
    <row r="689" spans="2:4">
      <c r="B689" s="28"/>
    </row>
    <row r="690" spans="2:4">
      <c r="B690" s="28"/>
    </row>
    <row r="691" spans="2:4">
      <c r="B691" s="28"/>
    </row>
    <row r="692" spans="2:4">
      <c r="B692" s="38" t="s">
        <v>106</v>
      </c>
    </row>
    <row r="693" spans="2:4">
      <c r="B693" s="28"/>
    </row>
    <row r="694" spans="2:4" ht="47">
      <c r="B694" s="28" t="s">
        <v>158</v>
      </c>
      <c r="C694" s="19" t="s">
        <v>11</v>
      </c>
      <c r="D694" s="19">
        <v>3</v>
      </c>
    </row>
    <row r="695" spans="2:4">
      <c r="B695" s="28"/>
    </row>
    <row r="696" spans="2:4">
      <c r="B696" s="38" t="s">
        <v>107</v>
      </c>
    </row>
    <row r="697" spans="2:4">
      <c r="B697" s="28"/>
    </row>
    <row r="698" spans="2:4" ht="47">
      <c r="B698" s="28" t="s">
        <v>108</v>
      </c>
      <c r="C698" s="19" t="s">
        <v>11</v>
      </c>
      <c r="D698" s="19">
        <v>1</v>
      </c>
    </row>
    <row r="699" spans="2:4">
      <c r="B699" s="28"/>
    </row>
    <row r="700" spans="2:4">
      <c r="B700" s="14" t="s">
        <v>57</v>
      </c>
    </row>
    <row r="701" spans="2:4">
      <c r="B701" s="28"/>
    </row>
    <row r="702" spans="2:4">
      <c r="B702" s="38" t="s">
        <v>96</v>
      </c>
    </row>
    <row r="703" spans="2:4">
      <c r="B703" s="41"/>
    </row>
    <row r="704" spans="2:4" ht="62.5" customHeight="1">
      <c r="B704" s="28" t="s">
        <v>97</v>
      </c>
      <c r="C704" s="19" t="s">
        <v>13</v>
      </c>
      <c r="D704" s="19">
        <v>15</v>
      </c>
    </row>
    <row r="705" spans="2:2" ht="16" customHeight="1">
      <c r="B705" s="28"/>
    </row>
    <row r="706" spans="2:2" ht="16" customHeight="1">
      <c r="B706" s="28"/>
    </row>
    <row r="707" spans="2:2" ht="16" customHeight="1">
      <c r="B707" s="28"/>
    </row>
    <row r="708" spans="2:2" ht="16" customHeight="1">
      <c r="B708" s="28"/>
    </row>
    <row r="709" spans="2:2" ht="16" customHeight="1">
      <c r="B709" s="28"/>
    </row>
    <row r="710" spans="2:2" ht="16" customHeight="1">
      <c r="B710" s="28"/>
    </row>
    <row r="711" spans="2:2" ht="16" customHeight="1">
      <c r="B711" s="28"/>
    </row>
    <row r="712" spans="2:2" ht="16" customHeight="1">
      <c r="B712" s="28"/>
    </row>
    <row r="713" spans="2:2" ht="16" customHeight="1">
      <c r="B713" s="28"/>
    </row>
    <row r="714" spans="2:2" ht="16" customHeight="1">
      <c r="B714" s="28"/>
    </row>
    <row r="715" spans="2:2" ht="16" customHeight="1">
      <c r="B715" s="28"/>
    </row>
    <row r="716" spans="2:2" ht="16" customHeight="1">
      <c r="B716" s="28"/>
    </row>
    <row r="717" spans="2:2" ht="16" customHeight="1">
      <c r="B717" s="28"/>
    </row>
    <row r="718" spans="2:2" ht="16" customHeight="1">
      <c r="B718" s="28"/>
    </row>
    <row r="719" spans="2:2" ht="16" customHeight="1">
      <c r="B719" s="28"/>
    </row>
    <row r="720" spans="2:2" ht="16" customHeight="1">
      <c r="B720" s="28"/>
    </row>
    <row r="721" spans="1:6" ht="16" customHeight="1">
      <c r="B721" s="28"/>
    </row>
    <row r="722" spans="1:6" ht="16" customHeight="1">
      <c r="B722" s="28"/>
    </row>
    <row r="723" spans="1:6" ht="16" customHeight="1">
      <c r="B723" s="28"/>
    </row>
    <row r="724" spans="1:6" ht="16" customHeight="1">
      <c r="B724" s="28"/>
    </row>
    <row r="725" spans="1:6" ht="16" customHeight="1">
      <c r="B725" s="28"/>
    </row>
    <row r="726" spans="1:6" ht="16" customHeight="1">
      <c r="B726" s="28"/>
    </row>
    <row r="727" spans="1:6" ht="14" customHeight="1">
      <c r="B727" s="28"/>
    </row>
    <row r="728" spans="1:6">
      <c r="B728" s="31" t="s">
        <v>18</v>
      </c>
      <c r="F728" s="37"/>
    </row>
    <row r="729" spans="1:6">
      <c r="B729" s="31"/>
      <c r="F729" s="37"/>
    </row>
    <row r="730" spans="1:6">
      <c r="B730" s="14" t="s">
        <v>58</v>
      </c>
    </row>
    <row r="731" spans="1:6">
      <c r="B731" s="14"/>
    </row>
    <row r="732" spans="1:6" s="4" customFormat="1">
      <c r="A732" s="64"/>
      <c r="B732" s="40" t="s">
        <v>223</v>
      </c>
      <c r="C732" s="34"/>
      <c r="D732" s="34"/>
      <c r="E732" s="35"/>
      <c r="F732" s="35"/>
    </row>
    <row r="733" spans="1:6" s="4" customFormat="1">
      <c r="A733" s="64"/>
      <c r="B733" s="40"/>
      <c r="C733" s="34"/>
      <c r="D733" s="34"/>
      <c r="E733" s="35"/>
      <c r="F733" s="35"/>
    </row>
    <row r="734" spans="1:6" s="4" customFormat="1">
      <c r="A734" s="64"/>
      <c r="B734" s="40" t="s">
        <v>73</v>
      </c>
      <c r="C734" s="34"/>
      <c r="D734" s="34"/>
      <c r="E734" s="35"/>
      <c r="F734" s="35"/>
    </row>
    <row r="735" spans="1:6" s="4" customFormat="1">
      <c r="A735" s="64"/>
      <c r="B735" s="40"/>
      <c r="C735" s="34"/>
      <c r="D735" s="34"/>
      <c r="E735" s="35"/>
      <c r="F735" s="35"/>
    </row>
    <row r="736" spans="1:6" s="4" customFormat="1" ht="78" customHeight="1">
      <c r="A736" s="64"/>
      <c r="B736" s="28" t="s">
        <v>74</v>
      </c>
      <c r="C736" s="19" t="s">
        <v>15</v>
      </c>
      <c r="D736" s="34"/>
      <c r="E736" s="35"/>
      <c r="F736" s="20"/>
    </row>
    <row r="737" spans="1:6" s="4" customFormat="1" ht="16.5" customHeight="1">
      <c r="A737" s="64"/>
      <c r="B737" s="28"/>
      <c r="C737" s="19"/>
      <c r="D737" s="34"/>
      <c r="E737" s="35"/>
      <c r="F737" s="20"/>
    </row>
    <row r="738" spans="1:6">
      <c r="B738" s="38" t="s">
        <v>19</v>
      </c>
    </row>
    <row r="739" spans="1:6">
      <c r="B739" s="38"/>
    </row>
    <row r="740" spans="1:6" ht="47">
      <c r="B740" s="38" t="s">
        <v>75</v>
      </c>
    </row>
    <row r="741" spans="1:6">
      <c r="B741" s="28"/>
    </row>
    <row r="742" spans="1:6" ht="24">
      <c r="B742" s="28" t="s">
        <v>76</v>
      </c>
      <c r="C742" s="19" t="s">
        <v>11</v>
      </c>
      <c r="D742" s="19">
        <v>1</v>
      </c>
    </row>
    <row r="743" spans="1:6">
      <c r="B743" s="28"/>
    </row>
    <row r="744" spans="1:6">
      <c r="B744" s="38" t="s">
        <v>185</v>
      </c>
    </row>
    <row r="745" spans="1:6">
      <c r="A745" s="53"/>
      <c r="B745" s="49"/>
    </row>
    <row r="746" spans="1:6">
      <c r="B746" s="28" t="s">
        <v>98</v>
      </c>
      <c r="C746" s="19" t="s">
        <v>11</v>
      </c>
      <c r="D746" s="19">
        <v>1</v>
      </c>
    </row>
    <row r="747" spans="1:6">
      <c r="B747" s="28"/>
    </row>
    <row r="748" spans="1:6">
      <c r="B748" s="38" t="s">
        <v>186</v>
      </c>
    </row>
    <row r="749" spans="1:6">
      <c r="B749" s="28"/>
    </row>
    <row r="750" spans="1:6">
      <c r="B750" s="28" t="s">
        <v>99</v>
      </c>
      <c r="C750" s="19" t="s">
        <v>11</v>
      </c>
      <c r="D750" s="19">
        <v>2</v>
      </c>
    </row>
    <row r="751" spans="1:6">
      <c r="B751" s="28"/>
    </row>
    <row r="752" spans="1:6" ht="47">
      <c r="B752" s="38" t="s">
        <v>79</v>
      </c>
    </row>
    <row r="753" spans="2:4">
      <c r="B753" s="28"/>
    </row>
    <row r="754" spans="2:4" ht="35.5">
      <c r="B754" s="28" t="s">
        <v>80</v>
      </c>
      <c r="C754" s="19" t="s">
        <v>13</v>
      </c>
      <c r="D754" s="19">
        <v>25</v>
      </c>
    </row>
    <row r="755" spans="2:4">
      <c r="B755" s="28"/>
    </row>
    <row r="756" spans="2:4" ht="47">
      <c r="B756" s="38" t="s">
        <v>81</v>
      </c>
    </row>
    <row r="757" spans="2:4">
      <c r="B757" s="28"/>
    </row>
    <row r="758" spans="2:4" ht="35.5">
      <c r="B758" s="28" t="s">
        <v>82</v>
      </c>
      <c r="C758" s="19" t="s">
        <v>13</v>
      </c>
      <c r="D758" s="19">
        <f>25*3</f>
        <v>75</v>
      </c>
    </row>
    <row r="759" spans="2:4">
      <c r="B759" s="28"/>
    </row>
    <row r="760" spans="2:4">
      <c r="B760" s="28"/>
    </row>
    <row r="761" spans="2:4">
      <c r="B761" s="28"/>
    </row>
    <row r="762" spans="2:4">
      <c r="B762" s="28"/>
    </row>
    <row r="763" spans="2:4" ht="35.5">
      <c r="B763" s="38" t="s">
        <v>83</v>
      </c>
    </row>
    <row r="764" spans="2:4">
      <c r="B764" s="38"/>
    </row>
    <row r="765" spans="2:4">
      <c r="B765" s="28" t="s">
        <v>84</v>
      </c>
      <c r="C765" s="19" t="s">
        <v>13</v>
      </c>
      <c r="D765" s="19">
        <v>25</v>
      </c>
    </row>
    <row r="766" spans="2:4">
      <c r="B766" s="28"/>
    </row>
    <row r="767" spans="2:4">
      <c r="B767" s="41" t="s">
        <v>87</v>
      </c>
    </row>
    <row r="768" spans="2:4">
      <c r="B768" s="28"/>
    </row>
    <row r="769" spans="2:4">
      <c r="B769" s="38" t="s">
        <v>88</v>
      </c>
    </row>
    <row r="770" spans="2:4">
      <c r="B770" s="28"/>
    </row>
    <row r="771" spans="2:4">
      <c r="B771" s="28" t="s">
        <v>89</v>
      </c>
      <c r="C771" s="19" t="s">
        <v>13</v>
      </c>
      <c r="D771" s="19">
        <v>10</v>
      </c>
    </row>
    <row r="772" spans="2:4">
      <c r="B772" s="28"/>
    </row>
    <row r="773" spans="2:4">
      <c r="B773" s="41" t="s">
        <v>40</v>
      </c>
    </row>
    <row r="774" spans="2:4">
      <c r="B774" s="28"/>
    </row>
    <row r="775" spans="2:4">
      <c r="B775" s="38" t="s">
        <v>39</v>
      </c>
    </row>
    <row r="776" spans="2:4">
      <c r="B776" s="28"/>
    </row>
    <row r="777" spans="2:4" ht="35.5">
      <c r="B777" s="28" t="s">
        <v>41</v>
      </c>
      <c r="C777" s="19" t="s">
        <v>14</v>
      </c>
      <c r="D777" s="19">
        <v>10</v>
      </c>
    </row>
    <row r="778" spans="2:4">
      <c r="B778" s="28"/>
    </row>
    <row r="779" spans="2:4" ht="24">
      <c r="B779" s="28" t="s">
        <v>90</v>
      </c>
      <c r="C779" s="19" t="s">
        <v>14</v>
      </c>
      <c r="D779" s="19">
        <v>10</v>
      </c>
    </row>
    <row r="780" spans="2:4">
      <c r="B780" s="28"/>
    </row>
    <row r="781" spans="2:4">
      <c r="B781" s="38" t="s">
        <v>45</v>
      </c>
    </row>
    <row r="782" spans="2:4">
      <c r="B782" s="28"/>
    </row>
    <row r="783" spans="2:4" ht="53.5" customHeight="1">
      <c r="B783" s="28" t="s">
        <v>91</v>
      </c>
      <c r="C783" s="19" t="s">
        <v>11</v>
      </c>
      <c r="D783" s="19">
        <v>1</v>
      </c>
    </row>
    <row r="784" spans="2:4">
      <c r="B784" s="28"/>
    </row>
    <row r="785" spans="2:4" ht="35.5">
      <c r="B785" s="28" t="s">
        <v>92</v>
      </c>
      <c r="C785" s="19" t="s">
        <v>11</v>
      </c>
      <c r="D785" s="19">
        <v>1</v>
      </c>
    </row>
    <row r="786" spans="2:4">
      <c r="B786" s="28"/>
    </row>
    <row r="787" spans="2:4">
      <c r="B787" s="38" t="s">
        <v>93</v>
      </c>
    </row>
    <row r="788" spans="2:4">
      <c r="B788" s="28"/>
    </row>
    <row r="789" spans="2:4" ht="40.5" customHeight="1">
      <c r="B789" s="28" t="s">
        <v>94</v>
      </c>
      <c r="C789" s="19" t="s">
        <v>11</v>
      </c>
      <c r="D789" s="19">
        <v>2</v>
      </c>
    </row>
    <row r="790" spans="2:4" ht="14" customHeight="1">
      <c r="B790" s="28"/>
    </row>
    <row r="791" spans="2:4" ht="14" customHeight="1">
      <c r="B791" s="28"/>
    </row>
    <row r="792" spans="2:4" ht="14" customHeight="1">
      <c r="B792" s="28"/>
    </row>
    <row r="793" spans="2:4" ht="14" customHeight="1">
      <c r="B793" s="28"/>
    </row>
    <row r="794" spans="2:4" ht="14" customHeight="1">
      <c r="B794" s="28"/>
    </row>
    <row r="795" spans="2:4" ht="14" customHeight="1">
      <c r="B795" s="28"/>
    </row>
    <row r="796" spans="2:4" ht="14.5" customHeight="1">
      <c r="B796" s="28"/>
    </row>
    <row r="797" spans="2:4" ht="14.5" customHeight="1">
      <c r="B797" s="28"/>
    </row>
    <row r="798" spans="2:4" ht="14.5" customHeight="1">
      <c r="B798" s="28"/>
    </row>
    <row r="799" spans="2:4" ht="14.5" customHeight="1">
      <c r="B799" s="28"/>
    </row>
    <row r="800" spans="2:4" ht="15.5" customHeight="1">
      <c r="B800" s="28"/>
    </row>
    <row r="801" spans="2:4" ht="15.5" customHeight="1">
      <c r="B801" s="28"/>
    </row>
    <row r="802" spans="2:4">
      <c r="B802" s="38" t="s">
        <v>48</v>
      </c>
    </row>
    <row r="803" spans="2:4">
      <c r="B803" s="28"/>
    </row>
    <row r="804" spans="2:4" ht="35.5">
      <c r="B804" s="28" t="s">
        <v>46</v>
      </c>
      <c r="C804" s="19" t="s">
        <v>14</v>
      </c>
      <c r="D804" s="19">
        <v>5</v>
      </c>
    </row>
    <row r="805" spans="2:4">
      <c r="B805" s="28"/>
    </row>
    <row r="806" spans="2:4" ht="35.5">
      <c r="B806" s="28" t="s">
        <v>47</v>
      </c>
      <c r="C806" s="19" t="s">
        <v>14</v>
      </c>
      <c r="D806" s="19">
        <v>5</v>
      </c>
    </row>
    <row r="807" spans="2:4">
      <c r="B807" s="28"/>
    </row>
    <row r="808" spans="2:4">
      <c r="B808" s="41" t="s">
        <v>24</v>
      </c>
    </row>
    <row r="809" spans="2:4">
      <c r="B809" s="41"/>
    </row>
    <row r="810" spans="2:4">
      <c r="B810" s="38" t="s">
        <v>221</v>
      </c>
    </row>
    <row r="811" spans="2:4" ht="42.5" customHeight="1">
      <c r="B811" s="28" t="s">
        <v>220</v>
      </c>
      <c r="C811" s="19" t="s">
        <v>13</v>
      </c>
      <c r="D811" s="19">
        <v>25</v>
      </c>
    </row>
    <row r="812" spans="2:4">
      <c r="B812" s="28"/>
    </row>
    <row r="813" spans="2:4">
      <c r="B813" s="41" t="s">
        <v>26</v>
      </c>
    </row>
    <row r="814" spans="2:4">
      <c r="B814" s="28"/>
    </row>
    <row r="815" spans="2:4">
      <c r="B815" s="38" t="s">
        <v>27</v>
      </c>
    </row>
    <row r="816" spans="2:4">
      <c r="B816" s="28"/>
    </row>
    <row r="817" spans="2:4">
      <c r="B817" s="28" t="s">
        <v>28</v>
      </c>
      <c r="C817" s="19" t="s">
        <v>11</v>
      </c>
      <c r="D817" s="19">
        <v>1</v>
      </c>
    </row>
    <row r="818" spans="2:4">
      <c r="B818" s="28"/>
    </row>
    <row r="819" spans="2:4">
      <c r="B819" s="38" t="s">
        <v>29</v>
      </c>
    </row>
    <row r="820" spans="2:4">
      <c r="B820" s="28"/>
    </row>
    <row r="821" spans="2:4">
      <c r="B821" s="28" t="s">
        <v>30</v>
      </c>
      <c r="C821" s="19" t="s">
        <v>11</v>
      </c>
      <c r="D821" s="19">
        <v>1</v>
      </c>
    </row>
    <row r="822" spans="2:4">
      <c r="B822" s="28"/>
    </row>
    <row r="823" spans="2:4">
      <c r="B823" s="41" t="s">
        <v>31</v>
      </c>
    </row>
    <row r="824" spans="2:4">
      <c r="B824" s="28"/>
    </row>
    <row r="825" spans="2:4">
      <c r="B825" s="41" t="s">
        <v>32</v>
      </c>
    </row>
    <row r="826" spans="2:4">
      <c r="B826" s="28"/>
    </row>
    <row r="827" spans="2:4">
      <c r="B827" s="38" t="s">
        <v>44</v>
      </c>
    </row>
    <row r="828" spans="2:4">
      <c r="B828" s="28"/>
    </row>
    <row r="829" spans="2:4" ht="72" customHeight="1">
      <c r="B829" s="28" t="s">
        <v>150</v>
      </c>
      <c r="C829" s="19" t="s">
        <v>11</v>
      </c>
      <c r="D829" s="19">
        <v>1</v>
      </c>
    </row>
    <row r="830" spans="2:4" ht="16.5" customHeight="1">
      <c r="B830" s="28"/>
    </row>
    <row r="831" spans="2:4">
      <c r="B831" s="14" t="s">
        <v>169</v>
      </c>
    </row>
    <row r="832" spans="2:4">
      <c r="B832" s="14"/>
    </row>
    <row r="833" spans="2:4" ht="50" customHeight="1">
      <c r="B833" s="38" t="s">
        <v>170</v>
      </c>
    </row>
    <row r="834" spans="2:4">
      <c r="B834" s="14"/>
    </row>
    <row r="835" spans="2:4">
      <c r="B835" s="11" t="s">
        <v>171</v>
      </c>
      <c r="C835" s="19" t="s">
        <v>13</v>
      </c>
      <c r="D835" s="19">
        <v>25</v>
      </c>
    </row>
    <row r="836" spans="2:4">
      <c r="B836" s="14"/>
    </row>
    <row r="837" spans="2:4">
      <c r="B837" s="39" t="s">
        <v>172</v>
      </c>
    </row>
    <row r="838" spans="2:4">
      <c r="B838" s="14"/>
    </row>
    <row r="839" spans="2:4">
      <c r="B839" s="11" t="s">
        <v>173</v>
      </c>
      <c r="C839" s="19" t="s">
        <v>14</v>
      </c>
      <c r="D839" s="19">
        <v>30</v>
      </c>
    </row>
    <row r="840" spans="2:4">
      <c r="B840" s="14" t="s">
        <v>20</v>
      </c>
    </row>
    <row r="841" spans="2:4">
      <c r="B841" s="28"/>
    </row>
    <row r="842" spans="2:4">
      <c r="B842" s="41" t="s">
        <v>33</v>
      </c>
    </row>
    <row r="843" spans="2:4">
      <c r="B843" s="28"/>
    </row>
    <row r="844" spans="2:4">
      <c r="B844" s="39" t="s">
        <v>21</v>
      </c>
    </row>
    <row r="845" spans="2:4">
      <c r="B845" s="28"/>
    </row>
    <row r="846" spans="2:4" ht="35.5">
      <c r="B846" s="28" t="s">
        <v>22</v>
      </c>
      <c r="C846" s="19" t="s">
        <v>13</v>
      </c>
      <c r="D846" s="19">
        <f>25*3</f>
        <v>75</v>
      </c>
    </row>
    <row r="847" spans="2:4">
      <c r="B847" s="28"/>
    </row>
    <row r="848" spans="2:4">
      <c r="B848" s="41" t="s">
        <v>34</v>
      </c>
    </row>
    <row r="849" spans="2:4">
      <c r="B849" s="28"/>
    </row>
    <row r="850" spans="2:4" ht="58.5">
      <c r="B850" s="38" t="s">
        <v>35</v>
      </c>
    </row>
    <row r="852" spans="2:4">
      <c r="B852" s="28" t="s">
        <v>86</v>
      </c>
      <c r="C852" s="19" t="s">
        <v>13</v>
      </c>
      <c r="D852" s="19">
        <v>15</v>
      </c>
    </row>
    <row r="854" spans="2:4">
      <c r="B854" s="41" t="s">
        <v>50</v>
      </c>
    </row>
    <row r="855" spans="2:4">
      <c r="B855" s="41"/>
    </row>
    <row r="856" spans="2:4">
      <c r="B856" s="38" t="s">
        <v>95</v>
      </c>
    </row>
    <row r="857" spans="2:4">
      <c r="B857" s="41"/>
    </row>
    <row r="858" spans="2:4" ht="54" customHeight="1">
      <c r="B858" s="28" t="s">
        <v>51</v>
      </c>
      <c r="C858" s="19" t="s">
        <v>11</v>
      </c>
      <c r="D858" s="19">
        <v>2</v>
      </c>
    </row>
    <row r="859" spans="2:4" ht="14" customHeight="1">
      <c r="B859" s="28"/>
    </row>
    <row r="860" spans="2:4" ht="15.5" customHeight="1">
      <c r="B860" s="38" t="s">
        <v>105</v>
      </c>
    </row>
    <row r="861" spans="2:4" ht="15.75" customHeight="1">
      <c r="B861" s="28"/>
    </row>
    <row r="862" spans="2:4" ht="35.5">
      <c r="B862" s="28" t="s">
        <v>157</v>
      </c>
      <c r="C862" s="19" t="s">
        <v>14</v>
      </c>
      <c r="D862" s="19">
        <v>5</v>
      </c>
    </row>
    <row r="863" spans="2:4">
      <c r="B863" s="28"/>
    </row>
    <row r="864" spans="2:4">
      <c r="B864" s="38" t="s">
        <v>106</v>
      </c>
    </row>
    <row r="865" spans="2:4">
      <c r="B865" s="28"/>
    </row>
    <row r="866" spans="2:4" ht="47">
      <c r="B866" s="28" t="s">
        <v>158</v>
      </c>
      <c r="C866" s="19" t="s">
        <v>11</v>
      </c>
      <c r="D866" s="19">
        <v>3</v>
      </c>
    </row>
    <row r="867" spans="2:4">
      <c r="B867" s="28"/>
    </row>
    <row r="868" spans="2:4">
      <c r="B868" s="38" t="s">
        <v>107</v>
      </c>
    </row>
    <row r="869" spans="2:4">
      <c r="B869" s="28"/>
    </row>
    <row r="870" spans="2:4" ht="47">
      <c r="B870" s="28" t="s">
        <v>108</v>
      </c>
      <c r="C870" s="19" t="s">
        <v>11</v>
      </c>
      <c r="D870" s="19">
        <v>1</v>
      </c>
    </row>
    <row r="871" spans="2:4">
      <c r="B871" s="28"/>
    </row>
    <row r="872" spans="2:4">
      <c r="B872" s="28"/>
    </row>
    <row r="873" spans="2:4">
      <c r="B873" s="28"/>
    </row>
    <row r="874" spans="2:4">
      <c r="B874" s="28"/>
    </row>
    <row r="875" spans="2:4">
      <c r="B875" s="28"/>
    </row>
    <row r="876" spans="2:4" ht="14.5" customHeight="1">
      <c r="B876" s="28"/>
    </row>
    <row r="877" spans="2:4">
      <c r="B877" s="14" t="s">
        <v>57</v>
      </c>
    </row>
    <row r="878" spans="2:4">
      <c r="B878" s="28"/>
    </row>
    <row r="879" spans="2:4">
      <c r="B879" s="38" t="s">
        <v>96</v>
      </c>
    </row>
    <row r="880" spans="2:4">
      <c r="B880" s="41"/>
    </row>
    <row r="881" spans="2:4" ht="66" customHeight="1">
      <c r="B881" s="28" t="s">
        <v>97</v>
      </c>
      <c r="C881" s="19" t="s">
        <v>13</v>
      </c>
      <c r="D881" s="19">
        <v>10</v>
      </c>
    </row>
    <row r="882" spans="2:4" ht="22.5" customHeight="1">
      <c r="B882" s="28"/>
    </row>
    <row r="883" spans="2:4" ht="22.5" customHeight="1">
      <c r="B883" s="28"/>
    </row>
    <row r="884" spans="2:4" ht="22.5" customHeight="1">
      <c r="B884" s="28"/>
    </row>
    <row r="885" spans="2:4" ht="22.5" customHeight="1">
      <c r="B885" s="28"/>
    </row>
    <row r="886" spans="2:4" ht="22.5" customHeight="1">
      <c r="B886" s="28"/>
    </row>
    <row r="887" spans="2:4" ht="22.5" customHeight="1">
      <c r="B887" s="28"/>
    </row>
    <row r="888" spans="2:4" ht="22.5" customHeight="1">
      <c r="B888" s="28"/>
    </row>
    <row r="889" spans="2:4" ht="22.5" customHeight="1">
      <c r="B889" s="28"/>
    </row>
    <row r="890" spans="2:4" ht="22.5" customHeight="1">
      <c r="B890" s="28"/>
    </row>
    <row r="891" spans="2:4" ht="22.5" customHeight="1">
      <c r="B891" s="28"/>
    </row>
    <row r="892" spans="2:4" ht="22.5" customHeight="1">
      <c r="B892" s="28"/>
    </row>
    <row r="893" spans="2:4" ht="22.5" customHeight="1">
      <c r="B893" s="28"/>
    </row>
    <row r="894" spans="2:4" ht="22.5" customHeight="1">
      <c r="B894" s="28"/>
    </row>
    <row r="895" spans="2:4" ht="22.5" customHeight="1">
      <c r="B895" s="28"/>
    </row>
    <row r="896" spans="2:4" ht="22.5" customHeight="1">
      <c r="B896" s="28"/>
    </row>
    <row r="897" spans="2:6" ht="22.5" customHeight="1">
      <c r="B897" s="28"/>
    </row>
    <row r="898" spans="2:6" ht="22.5" customHeight="1">
      <c r="B898" s="28"/>
    </row>
    <row r="899" spans="2:6" ht="22.5" customHeight="1">
      <c r="B899" s="28"/>
    </row>
    <row r="900" spans="2:6" ht="19.5" customHeight="1">
      <c r="B900" s="28"/>
    </row>
    <row r="901" spans="2:6" ht="19.5" customHeight="1">
      <c r="B901" s="28"/>
    </row>
    <row r="902" spans="2:6" ht="19.5" customHeight="1">
      <c r="B902" s="28"/>
    </row>
    <row r="903" spans="2:6" ht="19.5" customHeight="1">
      <c r="B903" s="28"/>
    </row>
    <row r="904" spans="2:6" ht="18.5" customHeight="1">
      <c r="B904" s="28"/>
    </row>
    <row r="905" spans="2:6" ht="18.5" customHeight="1">
      <c r="B905" s="28"/>
    </row>
    <row r="906" spans="2:6" ht="13" customHeight="1">
      <c r="B906" s="28"/>
    </row>
    <row r="907" spans="2:6" ht="18.5" customHeight="1">
      <c r="B907" s="28"/>
    </row>
    <row r="908" spans="2:6" ht="14.5" customHeight="1">
      <c r="B908" s="28"/>
    </row>
    <row r="909" spans="2:6">
      <c r="B909" s="31" t="s">
        <v>18</v>
      </c>
      <c r="F909" s="37"/>
    </row>
    <row r="910" spans="2:6">
      <c r="B910" s="31"/>
      <c r="F910" s="37"/>
    </row>
    <row r="911" spans="2:6">
      <c r="B911" s="14" t="s">
        <v>59</v>
      </c>
    </row>
    <row r="912" spans="2:6">
      <c r="B912" s="14"/>
    </row>
    <row r="913" spans="1:6" s="4" customFormat="1">
      <c r="A913" s="64"/>
      <c r="B913" s="40" t="s">
        <v>224</v>
      </c>
      <c r="C913" s="34"/>
      <c r="D913" s="34"/>
      <c r="E913" s="35"/>
      <c r="F913" s="35"/>
    </row>
    <row r="914" spans="1:6" s="4" customFormat="1">
      <c r="A914" s="64"/>
      <c r="B914" s="40"/>
      <c r="C914" s="34"/>
      <c r="D914" s="34"/>
      <c r="E914" s="35"/>
      <c r="F914" s="35"/>
    </row>
    <row r="915" spans="1:6" s="4" customFormat="1">
      <c r="A915" s="64"/>
      <c r="B915" s="40" t="s">
        <v>73</v>
      </c>
      <c r="C915" s="34"/>
      <c r="D915" s="34"/>
      <c r="E915" s="35"/>
      <c r="F915" s="35"/>
    </row>
    <row r="916" spans="1:6" s="4" customFormat="1">
      <c r="A916" s="64"/>
      <c r="B916" s="40"/>
      <c r="C916" s="34"/>
      <c r="D916" s="34"/>
      <c r="E916" s="35"/>
      <c r="F916" s="35"/>
    </row>
    <row r="917" spans="1:6" s="4" customFormat="1" ht="78" customHeight="1">
      <c r="A917" s="64"/>
      <c r="B917" s="28" t="s">
        <v>74</v>
      </c>
      <c r="C917" s="19" t="s">
        <v>15</v>
      </c>
      <c r="D917" s="34"/>
      <c r="E917" s="35"/>
      <c r="F917" s="20"/>
    </row>
    <row r="918" spans="1:6" s="4" customFormat="1" ht="15.5" customHeight="1">
      <c r="A918" s="64"/>
      <c r="B918" s="28"/>
      <c r="C918" s="19"/>
      <c r="D918" s="34"/>
      <c r="E918" s="35"/>
      <c r="F918" s="20"/>
    </row>
    <row r="919" spans="1:6">
      <c r="B919" s="38" t="s">
        <v>19</v>
      </c>
    </row>
    <row r="920" spans="1:6">
      <c r="B920" s="38"/>
    </row>
    <row r="921" spans="1:6" ht="47">
      <c r="B921" s="38" t="s">
        <v>75</v>
      </c>
    </row>
    <row r="922" spans="1:6">
      <c r="B922" s="28"/>
    </row>
    <row r="923" spans="1:6" ht="24">
      <c r="B923" s="28" t="s">
        <v>225</v>
      </c>
      <c r="C923" s="19" t="s">
        <v>11</v>
      </c>
      <c r="D923" s="19">
        <v>1</v>
      </c>
    </row>
    <row r="924" spans="1:6">
      <c r="A924" s="53"/>
      <c r="B924" s="49"/>
    </row>
    <row r="925" spans="1:6">
      <c r="B925" s="28" t="s">
        <v>99</v>
      </c>
      <c r="C925" s="19" t="s">
        <v>11</v>
      </c>
      <c r="D925" s="19">
        <v>4</v>
      </c>
    </row>
    <row r="926" spans="1:6">
      <c r="B926" s="28"/>
    </row>
    <row r="927" spans="1:6" ht="47">
      <c r="B927" s="38" t="s">
        <v>79</v>
      </c>
    </row>
    <row r="928" spans="1:6">
      <c r="B928" s="28"/>
    </row>
    <row r="929" spans="2:4" ht="35.5">
      <c r="B929" s="28" t="s">
        <v>80</v>
      </c>
      <c r="C929" s="19" t="s">
        <v>13</v>
      </c>
      <c r="D929" s="19">
        <v>20</v>
      </c>
    </row>
    <row r="930" spans="2:4">
      <c r="B930" s="28"/>
    </row>
    <row r="931" spans="2:4" ht="47">
      <c r="B931" s="38" t="s">
        <v>81</v>
      </c>
    </row>
    <row r="932" spans="2:4">
      <c r="B932" s="28"/>
    </row>
    <row r="933" spans="2:4" ht="35.5">
      <c r="B933" s="28" t="s">
        <v>82</v>
      </c>
      <c r="C933" s="19" t="s">
        <v>13</v>
      </c>
      <c r="D933" s="19">
        <f>20*3</f>
        <v>60</v>
      </c>
    </row>
    <row r="934" spans="2:4">
      <c r="B934" s="28"/>
    </row>
    <row r="935" spans="2:4" ht="35.5">
      <c r="B935" s="38" t="s">
        <v>83</v>
      </c>
    </row>
    <row r="936" spans="2:4">
      <c r="B936" s="38"/>
    </row>
    <row r="937" spans="2:4">
      <c r="B937" s="28" t="s">
        <v>84</v>
      </c>
      <c r="C937" s="19" t="s">
        <v>13</v>
      </c>
      <c r="D937" s="19">
        <v>20</v>
      </c>
    </row>
    <row r="938" spans="2:4">
      <c r="B938" s="28"/>
    </row>
    <row r="939" spans="2:4">
      <c r="B939" s="28"/>
    </row>
    <row r="940" spans="2:4">
      <c r="B940" s="28"/>
    </row>
    <row r="941" spans="2:4">
      <c r="B941" s="28"/>
    </row>
    <row r="942" spans="2:4">
      <c r="B942" s="28"/>
    </row>
    <row r="943" spans="2:4">
      <c r="B943" s="28"/>
    </row>
    <row r="944" spans="2:4">
      <c r="B944" s="41" t="s">
        <v>87</v>
      </c>
    </row>
    <row r="945" spans="2:4">
      <c r="B945" s="28"/>
    </row>
    <row r="946" spans="2:4">
      <c r="B946" s="38" t="s">
        <v>88</v>
      </c>
    </row>
    <row r="947" spans="2:4">
      <c r="B947" s="28"/>
    </row>
    <row r="948" spans="2:4">
      <c r="B948" s="28" t="s">
        <v>89</v>
      </c>
      <c r="C948" s="19" t="s">
        <v>13</v>
      </c>
      <c r="D948" s="19">
        <v>10</v>
      </c>
    </row>
    <row r="949" spans="2:4">
      <c r="B949" s="28"/>
    </row>
    <row r="950" spans="2:4">
      <c r="B950" s="41" t="s">
        <v>40</v>
      </c>
    </row>
    <row r="951" spans="2:4">
      <c r="B951" s="41"/>
    </row>
    <row r="952" spans="2:4">
      <c r="B952" s="39" t="s">
        <v>152</v>
      </c>
    </row>
    <row r="953" spans="2:4">
      <c r="B953" s="14"/>
    </row>
    <row r="954" spans="2:4" ht="38" customHeight="1">
      <c r="B954" s="28" t="s">
        <v>153</v>
      </c>
      <c r="C954" s="19" t="s">
        <v>11</v>
      </c>
      <c r="D954" s="19">
        <v>3</v>
      </c>
    </row>
    <row r="955" spans="2:4">
      <c r="B955" s="28"/>
    </row>
    <row r="956" spans="2:4" ht="43" customHeight="1">
      <c r="B956" s="28" t="s">
        <v>154</v>
      </c>
      <c r="C956" s="19" t="s">
        <v>11</v>
      </c>
      <c r="D956" s="19">
        <v>3</v>
      </c>
    </row>
    <row r="957" spans="2:4">
      <c r="B957" s="28"/>
    </row>
    <row r="958" spans="2:4" ht="24">
      <c r="B958" s="28" t="s">
        <v>155</v>
      </c>
      <c r="C958" s="19" t="s">
        <v>14</v>
      </c>
      <c r="D958" s="19">
        <v>10</v>
      </c>
    </row>
    <row r="959" spans="2:4" ht="14" customHeight="1">
      <c r="B959" s="28"/>
    </row>
    <row r="960" spans="2:4">
      <c r="B960" s="41" t="s">
        <v>24</v>
      </c>
    </row>
    <row r="961" spans="2:4">
      <c r="B961" s="28"/>
    </row>
    <row r="962" spans="2:4">
      <c r="B962" s="38" t="s">
        <v>221</v>
      </c>
    </row>
    <row r="963" spans="2:4">
      <c r="B963" s="38"/>
    </row>
    <row r="964" spans="2:4" ht="42.5" customHeight="1">
      <c r="B964" s="28" t="s">
        <v>220</v>
      </c>
      <c r="C964" s="19" t="s">
        <v>13</v>
      </c>
      <c r="D964" s="19">
        <v>25</v>
      </c>
    </row>
    <row r="965" spans="2:4">
      <c r="B965" s="28"/>
    </row>
    <row r="966" spans="2:4">
      <c r="B966" s="14" t="s">
        <v>169</v>
      </c>
    </row>
    <row r="967" spans="2:4">
      <c r="B967" s="14"/>
    </row>
    <row r="968" spans="2:4" ht="50" customHeight="1">
      <c r="B968" s="38" t="s">
        <v>170</v>
      </c>
    </row>
    <row r="969" spans="2:4">
      <c r="B969" s="14"/>
    </row>
    <row r="970" spans="2:4">
      <c r="B970" s="11" t="s">
        <v>171</v>
      </c>
      <c r="C970" s="19" t="s">
        <v>13</v>
      </c>
      <c r="D970" s="19">
        <v>20</v>
      </c>
    </row>
    <row r="971" spans="2:4">
      <c r="B971" s="14"/>
    </row>
    <row r="972" spans="2:4">
      <c r="B972" s="39" t="s">
        <v>172</v>
      </c>
    </row>
    <row r="973" spans="2:4">
      <c r="B973" s="14"/>
    </row>
    <row r="974" spans="2:4">
      <c r="B974" s="11" t="s">
        <v>173</v>
      </c>
      <c r="C974" s="19" t="s">
        <v>14</v>
      </c>
      <c r="D974" s="19">
        <v>30</v>
      </c>
    </row>
    <row r="975" spans="2:4">
      <c r="B975" s="28"/>
    </row>
    <row r="976" spans="2:4">
      <c r="B976" s="28"/>
    </row>
    <row r="977" spans="2:4">
      <c r="B977" s="28"/>
    </row>
    <row r="978" spans="2:4">
      <c r="B978" s="28"/>
    </row>
    <row r="979" spans="2:4">
      <c r="B979" s="28"/>
    </row>
    <row r="980" spans="2:4">
      <c r="B980" s="28"/>
    </row>
    <row r="981" spans="2:4">
      <c r="B981" s="28"/>
    </row>
    <row r="982" spans="2:4">
      <c r="B982" s="28"/>
    </row>
    <row r="983" spans="2:4">
      <c r="B983" s="28"/>
    </row>
    <row r="984" spans="2:4">
      <c r="B984" s="41" t="s">
        <v>26</v>
      </c>
    </row>
    <row r="985" spans="2:4">
      <c r="B985" s="28"/>
    </row>
    <row r="986" spans="2:4">
      <c r="B986" s="38" t="s">
        <v>27</v>
      </c>
    </row>
    <row r="987" spans="2:4">
      <c r="B987" s="28"/>
    </row>
    <row r="988" spans="2:4">
      <c r="B988" s="28" t="s">
        <v>28</v>
      </c>
      <c r="C988" s="19" t="s">
        <v>11</v>
      </c>
      <c r="D988" s="19">
        <v>1</v>
      </c>
    </row>
    <row r="989" spans="2:4">
      <c r="B989" s="28"/>
    </row>
    <row r="990" spans="2:4">
      <c r="B990" s="38" t="s">
        <v>29</v>
      </c>
    </row>
    <row r="991" spans="2:4">
      <c r="B991" s="28"/>
    </row>
    <row r="992" spans="2:4">
      <c r="B992" s="28" t="s">
        <v>30</v>
      </c>
      <c r="C992" s="19" t="s">
        <v>11</v>
      </c>
      <c r="D992" s="19">
        <v>1</v>
      </c>
    </row>
    <row r="993" spans="2:4">
      <c r="B993" s="28"/>
    </row>
    <row r="994" spans="2:4">
      <c r="B994" s="41" t="s">
        <v>31</v>
      </c>
    </row>
    <row r="995" spans="2:4">
      <c r="B995" s="28"/>
    </row>
    <row r="996" spans="2:4">
      <c r="B996" s="41" t="s">
        <v>32</v>
      </c>
    </row>
    <row r="997" spans="2:4">
      <c r="B997" s="28"/>
    </row>
    <row r="998" spans="2:4">
      <c r="B998" s="38" t="s">
        <v>44</v>
      </c>
    </row>
    <row r="999" spans="2:4">
      <c r="B999" s="28"/>
    </row>
    <row r="1000" spans="2:4" ht="72" customHeight="1">
      <c r="B1000" s="28" t="s">
        <v>150</v>
      </c>
      <c r="C1000" s="19" t="s">
        <v>11</v>
      </c>
      <c r="D1000" s="19">
        <v>1</v>
      </c>
    </row>
    <row r="1001" spans="2:4" ht="15" customHeight="1">
      <c r="B1001" s="28"/>
    </row>
    <row r="1002" spans="2:4">
      <c r="B1002" s="14" t="s">
        <v>20</v>
      </c>
    </row>
    <row r="1003" spans="2:4">
      <c r="B1003" s="28"/>
    </row>
    <row r="1004" spans="2:4">
      <c r="B1004" s="41" t="s">
        <v>33</v>
      </c>
    </row>
    <row r="1005" spans="2:4">
      <c r="B1005" s="28"/>
    </row>
    <row r="1006" spans="2:4">
      <c r="B1006" s="39" t="s">
        <v>21</v>
      </c>
    </row>
    <row r="1007" spans="2:4">
      <c r="B1007" s="28"/>
    </row>
    <row r="1008" spans="2:4" ht="35.5">
      <c r="B1008" s="28" t="s">
        <v>22</v>
      </c>
      <c r="C1008" s="19" t="s">
        <v>13</v>
      </c>
      <c r="D1008" s="19">
        <f>20*3</f>
        <v>60</v>
      </c>
    </row>
    <row r="1009" spans="2:4">
      <c r="B1009" s="28"/>
    </row>
    <row r="1010" spans="2:4">
      <c r="B1010" s="41" t="s">
        <v>34</v>
      </c>
    </row>
    <row r="1011" spans="2:4">
      <c r="B1011" s="28"/>
    </row>
    <row r="1012" spans="2:4" ht="58.5">
      <c r="B1012" s="38" t="s">
        <v>35</v>
      </c>
    </row>
    <row r="1014" spans="2:4">
      <c r="B1014" s="28" t="s">
        <v>86</v>
      </c>
      <c r="C1014" s="19" t="s">
        <v>13</v>
      </c>
      <c r="D1014" s="19">
        <v>10</v>
      </c>
    </row>
    <row r="1016" spans="2:4">
      <c r="B1016" s="41" t="s">
        <v>50</v>
      </c>
    </row>
    <row r="1017" spans="2:4">
      <c r="B1017" s="41"/>
    </row>
    <row r="1018" spans="2:4">
      <c r="B1018" s="38" t="s">
        <v>95</v>
      </c>
    </row>
    <row r="1019" spans="2:4">
      <c r="B1019" s="41"/>
    </row>
    <row r="1020" spans="2:4" ht="54" customHeight="1">
      <c r="B1020" s="28" t="s">
        <v>51</v>
      </c>
      <c r="C1020" s="19" t="s">
        <v>11</v>
      </c>
      <c r="D1020" s="19">
        <v>3</v>
      </c>
    </row>
    <row r="1021" spans="2:4" ht="14" customHeight="1">
      <c r="B1021" s="28"/>
    </row>
    <row r="1022" spans="2:4" ht="15.5" customHeight="1">
      <c r="B1022" s="38" t="s">
        <v>105</v>
      </c>
    </row>
    <row r="1023" spans="2:4" ht="15.75" customHeight="1">
      <c r="B1023" s="28"/>
    </row>
    <row r="1024" spans="2:4" ht="35.5">
      <c r="B1024" s="28" t="s">
        <v>157</v>
      </c>
      <c r="C1024" s="19" t="s">
        <v>14</v>
      </c>
      <c r="D1024" s="19">
        <v>5</v>
      </c>
    </row>
    <row r="1025" spans="2:4">
      <c r="B1025" s="28"/>
    </row>
    <row r="1026" spans="2:4">
      <c r="B1026" s="38" t="s">
        <v>106</v>
      </c>
    </row>
    <row r="1027" spans="2:4">
      <c r="B1027" s="28"/>
    </row>
    <row r="1028" spans="2:4" ht="47">
      <c r="B1028" s="28" t="s">
        <v>158</v>
      </c>
      <c r="C1028" s="19" t="s">
        <v>11</v>
      </c>
      <c r="D1028" s="19">
        <v>3</v>
      </c>
    </row>
    <row r="1029" spans="2:4">
      <c r="B1029" s="28"/>
    </row>
    <row r="1030" spans="2:4">
      <c r="B1030" s="38" t="s">
        <v>107</v>
      </c>
    </row>
    <row r="1031" spans="2:4">
      <c r="B1031" s="28"/>
    </row>
    <row r="1032" spans="2:4" ht="47">
      <c r="B1032" s="28" t="s">
        <v>108</v>
      </c>
      <c r="C1032" s="19" t="s">
        <v>11</v>
      </c>
      <c r="D1032" s="19">
        <v>1</v>
      </c>
    </row>
    <row r="1033" spans="2:4" ht="14.5" customHeight="1">
      <c r="B1033" s="28"/>
    </row>
    <row r="1034" spans="2:4">
      <c r="B1034" s="14" t="s">
        <v>57</v>
      </c>
    </row>
    <row r="1035" spans="2:4">
      <c r="B1035" s="28"/>
    </row>
    <row r="1036" spans="2:4">
      <c r="B1036" s="38" t="s">
        <v>96</v>
      </c>
    </row>
    <row r="1037" spans="2:4">
      <c r="B1037" s="41"/>
    </row>
    <row r="1038" spans="2:4" ht="66" customHeight="1">
      <c r="B1038" s="28" t="s">
        <v>97</v>
      </c>
      <c r="C1038" s="19" t="s">
        <v>13</v>
      </c>
      <c r="D1038" s="19">
        <v>15</v>
      </c>
    </row>
    <row r="1039" spans="2:4" ht="15" customHeight="1">
      <c r="B1039" s="28"/>
    </row>
    <row r="1040" spans="2:4" ht="15" customHeight="1">
      <c r="B1040" s="28"/>
    </row>
    <row r="1041" spans="2:2" ht="15" customHeight="1">
      <c r="B1041" s="28"/>
    </row>
    <row r="1042" spans="2:2" ht="15" customHeight="1">
      <c r="B1042" s="28"/>
    </row>
    <row r="1043" spans="2:2" ht="15" customHeight="1">
      <c r="B1043" s="28"/>
    </row>
    <row r="1044" spans="2:2" ht="15" customHeight="1">
      <c r="B1044" s="28"/>
    </row>
    <row r="1045" spans="2:2" ht="15" customHeight="1">
      <c r="B1045" s="28"/>
    </row>
    <row r="1046" spans="2:2" ht="15" customHeight="1">
      <c r="B1046" s="28"/>
    </row>
    <row r="1047" spans="2:2" ht="15" customHeight="1">
      <c r="B1047" s="28"/>
    </row>
    <row r="1048" spans="2:2" ht="15" customHeight="1">
      <c r="B1048" s="28"/>
    </row>
    <row r="1049" spans="2:2" ht="15" customHeight="1">
      <c r="B1049" s="28"/>
    </row>
    <row r="1050" spans="2:2" ht="15" customHeight="1">
      <c r="B1050" s="28"/>
    </row>
    <row r="1051" spans="2:2" ht="15" customHeight="1">
      <c r="B1051" s="28"/>
    </row>
    <row r="1052" spans="2:2" ht="15" customHeight="1">
      <c r="B1052" s="28"/>
    </row>
    <row r="1053" spans="2:2" ht="15" customHeight="1">
      <c r="B1053" s="28"/>
    </row>
    <row r="1054" spans="2:2" ht="15" customHeight="1">
      <c r="B1054" s="28"/>
    </row>
    <row r="1055" spans="2:2" ht="15" customHeight="1">
      <c r="B1055" s="28"/>
    </row>
    <row r="1056" spans="2:2" ht="15" customHeight="1">
      <c r="B1056" s="28"/>
    </row>
    <row r="1057" spans="1:6" ht="15" customHeight="1">
      <c r="B1057" s="28"/>
    </row>
    <row r="1058" spans="1:6" ht="15" customHeight="1">
      <c r="B1058" s="28"/>
    </row>
    <row r="1059" spans="1:6">
      <c r="B1059" s="31" t="s">
        <v>18</v>
      </c>
      <c r="F1059" s="37"/>
    </row>
    <row r="1060" spans="1:6">
      <c r="B1060" s="31"/>
      <c r="F1060" s="37"/>
    </row>
    <row r="1061" spans="1:6">
      <c r="B1061" s="14" t="s">
        <v>60</v>
      </c>
    </row>
    <row r="1062" spans="1:6">
      <c r="B1062" s="14"/>
    </row>
    <row r="1063" spans="1:6" s="4" customFormat="1">
      <c r="A1063" s="64"/>
      <c r="B1063" s="40" t="s">
        <v>226</v>
      </c>
      <c r="C1063" s="34"/>
      <c r="D1063" s="34"/>
      <c r="E1063" s="35"/>
      <c r="F1063" s="35"/>
    </row>
    <row r="1064" spans="1:6" s="4" customFormat="1">
      <c r="A1064" s="64"/>
      <c r="B1064" s="40"/>
      <c r="C1064" s="34"/>
      <c r="D1064" s="34"/>
      <c r="E1064" s="35"/>
      <c r="F1064" s="35"/>
    </row>
    <row r="1065" spans="1:6" s="4" customFormat="1">
      <c r="A1065" s="64"/>
      <c r="B1065" s="40" t="s">
        <v>73</v>
      </c>
      <c r="C1065" s="34"/>
      <c r="D1065" s="34"/>
      <c r="E1065" s="35"/>
      <c r="F1065" s="35"/>
    </row>
    <row r="1066" spans="1:6" s="4" customFormat="1">
      <c r="A1066" s="64"/>
      <c r="B1066" s="40"/>
      <c r="C1066" s="34"/>
      <c r="D1066" s="34"/>
      <c r="E1066" s="35"/>
      <c r="F1066" s="35"/>
    </row>
    <row r="1067" spans="1:6" s="4" customFormat="1" ht="78" customHeight="1">
      <c r="A1067" s="64"/>
      <c r="B1067" s="28" t="s">
        <v>74</v>
      </c>
      <c r="C1067" s="19" t="s">
        <v>15</v>
      </c>
      <c r="D1067" s="34"/>
      <c r="E1067" s="35"/>
      <c r="F1067" s="20"/>
    </row>
    <row r="1068" spans="1:6" s="4" customFormat="1" ht="15" customHeight="1">
      <c r="A1068" s="64"/>
      <c r="B1068" s="28"/>
      <c r="C1068" s="19"/>
      <c r="D1068" s="34"/>
      <c r="E1068" s="35"/>
      <c r="F1068" s="20"/>
    </row>
    <row r="1069" spans="1:6" s="4" customFormat="1" ht="15" customHeight="1">
      <c r="A1069" s="64"/>
      <c r="B1069" s="38" t="s">
        <v>227</v>
      </c>
      <c r="C1069" s="19"/>
      <c r="D1069" s="34"/>
      <c r="E1069" s="35"/>
      <c r="F1069" s="20"/>
    </row>
    <row r="1070" spans="1:6" s="4" customFormat="1" ht="15" customHeight="1">
      <c r="A1070" s="64"/>
      <c r="B1070" s="28"/>
      <c r="C1070" s="19"/>
      <c r="D1070" s="34"/>
      <c r="E1070" s="35"/>
      <c r="F1070" s="20"/>
    </row>
    <row r="1071" spans="1:6" s="4" customFormat="1" ht="15" customHeight="1">
      <c r="A1071" s="64"/>
      <c r="B1071" s="28" t="s">
        <v>230</v>
      </c>
      <c r="C1071" s="19" t="s">
        <v>13</v>
      </c>
      <c r="D1071" s="55">
        <f>12*3</f>
        <v>36</v>
      </c>
      <c r="E1071" s="56"/>
      <c r="F1071" s="20"/>
    </row>
    <row r="1072" spans="1:6" s="4" customFormat="1" ht="15" customHeight="1">
      <c r="A1072" s="64"/>
      <c r="B1072" s="28"/>
      <c r="C1072" s="19"/>
      <c r="D1072" s="34"/>
      <c r="E1072" s="35"/>
      <c r="F1072" s="20"/>
    </row>
    <row r="1073" spans="2:4" ht="24">
      <c r="B1073" s="38" t="s">
        <v>228</v>
      </c>
    </row>
    <row r="1074" spans="2:4">
      <c r="B1074" s="38"/>
    </row>
    <row r="1075" spans="2:4">
      <c r="B1075" s="28" t="s">
        <v>229</v>
      </c>
      <c r="C1075" s="19" t="s">
        <v>11</v>
      </c>
      <c r="D1075" s="19">
        <v>1</v>
      </c>
    </row>
    <row r="1076" spans="2:4">
      <c r="B1076" s="38"/>
    </row>
    <row r="1077" spans="2:4">
      <c r="B1077" s="38" t="s">
        <v>231</v>
      </c>
    </row>
    <row r="1078" spans="2:4">
      <c r="B1078" s="28"/>
    </row>
    <row r="1079" spans="2:4" ht="41.5" customHeight="1">
      <c r="B1079" s="28" t="s">
        <v>232</v>
      </c>
      <c r="C1079" s="19" t="s">
        <v>14</v>
      </c>
      <c r="D1079" s="19">
        <v>60</v>
      </c>
    </row>
    <row r="1080" spans="2:4">
      <c r="B1080" s="28"/>
    </row>
    <row r="1081" spans="2:4" ht="24">
      <c r="B1081" s="38" t="s">
        <v>233</v>
      </c>
    </row>
    <row r="1082" spans="2:4">
      <c r="B1082" s="28"/>
    </row>
    <row r="1083" spans="2:4">
      <c r="B1083" s="28" t="s">
        <v>99</v>
      </c>
      <c r="C1083" s="19" t="s">
        <v>11</v>
      </c>
      <c r="D1083" s="19">
        <v>10</v>
      </c>
    </row>
    <row r="1084" spans="2:4">
      <c r="B1084" s="28"/>
    </row>
    <row r="1085" spans="2:4" ht="35.5">
      <c r="B1085" s="38" t="s">
        <v>234</v>
      </c>
    </row>
    <row r="1086" spans="2:4">
      <c r="B1086" s="28"/>
    </row>
    <row r="1087" spans="2:4">
      <c r="B1087" s="28" t="s">
        <v>236</v>
      </c>
      <c r="C1087" s="19" t="s">
        <v>11</v>
      </c>
      <c r="D1087" s="19">
        <v>2</v>
      </c>
    </row>
    <row r="1088" spans="2:4">
      <c r="B1088" s="28"/>
    </row>
    <row r="1089" spans="2:4">
      <c r="B1089" s="28" t="s">
        <v>235</v>
      </c>
      <c r="C1089" s="19" t="s">
        <v>114</v>
      </c>
      <c r="D1089" s="19">
        <v>1</v>
      </c>
    </row>
    <row r="1090" spans="2:4">
      <c r="B1090" s="28"/>
    </row>
    <row r="1091" spans="2:4" ht="47">
      <c r="B1091" s="38" t="s">
        <v>79</v>
      </c>
    </row>
    <row r="1092" spans="2:4">
      <c r="B1092" s="28"/>
    </row>
    <row r="1093" spans="2:4" ht="35.5">
      <c r="B1093" s="28" t="s">
        <v>80</v>
      </c>
      <c r="C1093" s="19" t="s">
        <v>13</v>
      </c>
      <c r="D1093" s="19">
        <f>20*10</f>
        <v>200</v>
      </c>
    </row>
    <row r="1094" spans="2:4">
      <c r="B1094" s="28"/>
    </row>
    <row r="1095" spans="2:4" ht="47">
      <c r="B1095" s="38" t="s">
        <v>81</v>
      </c>
    </row>
    <row r="1096" spans="2:4">
      <c r="B1096" s="28"/>
    </row>
    <row r="1097" spans="2:4" ht="35.5">
      <c r="B1097" s="28" t="s">
        <v>116</v>
      </c>
      <c r="C1097" s="19" t="s">
        <v>13</v>
      </c>
      <c r="D1097" s="19">
        <v>150</v>
      </c>
    </row>
    <row r="1098" spans="2:4">
      <c r="B1098" s="28"/>
    </row>
    <row r="1099" spans="2:4">
      <c r="B1099" s="41" t="s">
        <v>87</v>
      </c>
    </row>
    <row r="1100" spans="2:4">
      <c r="B1100" s="28"/>
    </row>
    <row r="1101" spans="2:4">
      <c r="B1101" s="38" t="s">
        <v>88</v>
      </c>
    </row>
    <row r="1102" spans="2:4">
      <c r="B1102" s="28"/>
    </row>
    <row r="1103" spans="2:4">
      <c r="B1103" s="28" t="s">
        <v>89</v>
      </c>
      <c r="C1103" s="19" t="s">
        <v>13</v>
      </c>
      <c r="D1103" s="19">
        <v>50</v>
      </c>
    </row>
    <row r="1104" spans="2:4">
      <c r="B1104" s="28"/>
    </row>
    <row r="1105" spans="2:4">
      <c r="B1105" s="41" t="s">
        <v>40</v>
      </c>
    </row>
    <row r="1106" spans="2:4">
      <c r="B1106" s="28"/>
    </row>
    <row r="1107" spans="2:4">
      <c r="B1107" s="38" t="s">
        <v>39</v>
      </c>
    </row>
    <row r="1108" spans="2:4">
      <c r="B1108" s="28"/>
    </row>
    <row r="1109" spans="2:4" ht="35.5">
      <c r="B1109" s="28" t="s">
        <v>237</v>
      </c>
      <c r="C1109" s="19" t="s">
        <v>14</v>
      </c>
      <c r="D1109" s="19">
        <v>25</v>
      </c>
    </row>
    <row r="1110" spans="2:4">
      <c r="B1110" s="28"/>
    </row>
    <row r="1111" spans="2:4" ht="24">
      <c r="B1111" s="28" t="s">
        <v>90</v>
      </c>
      <c r="C1111" s="19" t="s">
        <v>14</v>
      </c>
      <c r="D1111" s="19">
        <v>25</v>
      </c>
    </row>
    <row r="1112" spans="2:4">
      <c r="B1112" s="28"/>
    </row>
    <row r="1113" spans="2:4" ht="35.5">
      <c r="B1113" s="28" t="s">
        <v>41</v>
      </c>
      <c r="C1113" s="19" t="s">
        <v>14</v>
      </c>
      <c r="D1113" s="19">
        <v>15</v>
      </c>
    </row>
    <row r="1114" spans="2:4">
      <c r="B1114" s="28"/>
    </row>
    <row r="1115" spans="2:4" ht="24">
      <c r="B1115" s="28" t="s">
        <v>103</v>
      </c>
      <c r="C1115" s="19" t="s">
        <v>14</v>
      </c>
      <c r="D1115" s="19">
        <v>15</v>
      </c>
    </row>
    <row r="1116" spans="2:4">
      <c r="B1116" s="28"/>
    </row>
    <row r="1117" spans="2:4" ht="35.5">
      <c r="B1117" s="28" t="s">
        <v>104</v>
      </c>
      <c r="C1117" s="19" t="s">
        <v>14</v>
      </c>
      <c r="D1117" s="19">
        <v>10</v>
      </c>
    </row>
    <row r="1118" spans="2:4">
      <c r="B1118" s="28"/>
    </row>
    <row r="1119" spans="2:4" ht="24">
      <c r="B1119" s="28" t="s">
        <v>42</v>
      </c>
      <c r="C1119" s="19" t="s">
        <v>14</v>
      </c>
      <c r="D1119" s="19">
        <v>10</v>
      </c>
    </row>
    <row r="1120" spans="2:4">
      <c r="B1120" s="28"/>
    </row>
    <row r="1121" spans="2:4">
      <c r="B1121" s="38" t="s">
        <v>45</v>
      </c>
    </row>
    <row r="1122" spans="2:4">
      <c r="B1122" s="28"/>
    </row>
    <row r="1123" spans="2:4" ht="48.5" customHeight="1">
      <c r="B1123" s="28" t="s">
        <v>91</v>
      </c>
      <c r="C1123" s="19" t="s">
        <v>11</v>
      </c>
      <c r="D1123" s="19">
        <v>20</v>
      </c>
    </row>
    <row r="1124" spans="2:4">
      <c r="B1124" s="28"/>
    </row>
    <row r="1125" spans="2:4" ht="35.5">
      <c r="B1125" s="28" t="s">
        <v>92</v>
      </c>
      <c r="C1125" s="19" t="s">
        <v>11</v>
      </c>
      <c r="D1125" s="19">
        <v>10</v>
      </c>
    </row>
    <row r="1126" spans="2:4">
      <c r="B1126" s="28"/>
    </row>
    <row r="1127" spans="2:4">
      <c r="B1127" s="28"/>
    </row>
    <row r="1128" spans="2:4">
      <c r="B1128" s="28"/>
    </row>
    <row r="1129" spans="2:4">
      <c r="B1129" s="28"/>
    </row>
    <row r="1130" spans="2:4">
      <c r="B1130" s="28"/>
    </row>
    <row r="1131" spans="2:4">
      <c r="B1131" s="28"/>
    </row>
    <row r="1132" spans="2:4">
      <c r="B1132" s="38" t="s">
        <v>93</v>
      </c>
    </row>
    <row r="1133" spans="2:4">
      <c r="B1133" s="28"/>
    </row>
    <row r="1134" spans="2:4" ht="39.5" customHeight="1">
      <c r="B1134" s="28" t="s">
        <v>94</v>
      </c>
      <c r="C1134" s="19" t="s">
        <v>11</v>
      </c>
      <c r="D1134" s="19">
        <v>10</v>
      </c>
    </row>
    <row r="1135" spans="2:4" ht="12.5" customHeight="1">
      <c r="B1135" s="28"/>
    </row>
    <row r="1136" spans="2:4" ht="18.5" customHeight="1">
      <c r="B1136" s="41" t="s">
        <v>174</v>
      </c>
    </row>
    <row r="1137" spans="2:4" ht="14.5" customHeight="1">
      <c r="B1137" s="41"/>
    </row>
    <row r="1138" spans="2:4" ht="16" customHeight="1">
      <c r="B1138" s="38" t="s">
        <v>175</v>
      </c>
    </row>
    <row r="1140" spans="2:4" ht="81.5">
      <c r="B1140" s="28" t="s">
        <v>176</v>
      </c>
      <c r="C1140" s="19" t="s">
        <v>11</v>
      </c>
      <c r="D1140" s="19">
        <v>1</v>
      </c>
    </row>
    <row r="1142" spans="2:4" ht="20.5" customHeight="1">
      <c r="B1142" s="62" t="s">
        <v>238</v>
      </c>
    </row>
    <row r="1143" spans="2:4" ht="15" customHeight="1">
      <c r="B1143" s="28"/>
    </row>
    <row r="1144" spans="2:4" ht="50" customHeight="1">
      <c r="B1144" s="38" t="s">
        <v>170</v>
      </c>
    </row>
    <row r="1145" spans="2:4">
      <c r="B1145" s="14"/>
    </row>
    <row r="1146" spans="2:4">
      <c r="B1146" s="11" t="s">
        <v>171</v>
      </c>
      <c r="C1146" s="19" t="s">
        <v>13</v>
      </c>
      <c r="D1146" s="19">
        <v>100</v>
      </c>
    </row>
    <row r="1147" spans="2:4">
      <c r="B1147" s="14"/>
    </row>
    <row r="1148" spans="2:4">
      <c r="B1148" s="39" t="s">
        <v>172</v>
      </c>
    </row>
    <row r="1149" spans="2:4">
      <c r="B1149" s="14"/>
    </row>
    <row r="1150" spans="2:4">
      <c r="B1150" s="11" t="s">
        <v>173</v>
      </c>
      <c r="C1150" s="19" t="s">
        <v>14</v>
      </c>
      <c r="D1150" s="19">
        <v>50</v>
      </c>
    </row>
    <row r="1151" spans="2:4" ht="16.5" customHeight="1">
      <c r="B1151" s="57"/>
    </row>
    <row r="1152" spans="2:4">
      <c r="B1152" s="41" t="s">
        <v>24</v>
      </c>
    </row>
    <row r="1153" spans="2:4">
      <c r="B1153" s="28"/>
    </row>
    <row r="1154" spans="2:4" ht="47">
      <c r="B1154" s="28" t="s">
        <v>25</v>
      </c>
      <c r="C1154" s="19" t="s">
        <v>13</v>
      </c>
      <c r="D1154" s="19">
        <v>200</v>
      </c>
    </row>
    <row r="1155" spans="2:4">
      <c r="B1155" s="28"/>
    </row>
    <row r="1156" spans="2:4">
      <c r="B1156" s="41" t="s">
        <v>26</v>
      </c>
    </row>
    <row r="1157" spans="2:4">
      <c r="B1157" s="28"/>
    </row>
    <row r="1158" spans="2:4">
      <c r="B1158" s="38" t="s">
        <v>27</v>
      </c>
    </row>
    <row r="1159" spans="2:4">
      <c r="B1159" s="28"/>
    </row>
    <row r="1160" spans="2:4">
      <c r="B1160" s="28" t="s">
        <v>28</v>
      </c>
      <c r="C1160" s="19" t="s">
        <v>11</v>
      </c>
      <c r="D1160" s="19">
        <v>4</v>
      </c>
    </row>
    <row r="1161" spans="2:4">
      <c r="B1161" s="28"/>
    </row>
    <row r="1162" spans="2:4">
      <c r="B1162" s="38" t="s">
        <v>29</v>
      </c>
    </row>
    <row r="1163" spans="2:4">
      <c r="B1163" s="28"/>
    </row>
    <row r="1164" spans="2:4">
      <c r="B1164" s="28" t="s">
        <v>30</v>
      </c>
      <c r="C1164" s="19" t="s">
        <v>11</v>
      </c>
      <c r="D1164" s="19">
        <v>4</v>
      </c>
    </row>
    <row r="1165" spans="2:4">
      <c r="B1165" s="28"/>
    </row>
    <row r="1166" spans="2:4">
      <c r="B1166" s="28"/>
    </row>
    <row r="1167" spans="2:4">
      <c r="B1167" s="28"/>
    </row>
    <row r="1168" spans="2:4">
      <c r="B1168" s="28"/>
    </row>
    <row r="1169" spans="2:4">
      <c r="B1169" s="41" t="s">
        <v>31</v>
      </c>
    </row>
    <row r="1170" spans="2:4">
      <c r="B1170" s="28"/>
    </row>
    <row r="1171" spans="2:4">
      <c r="B1171" s="41" t="s">
        <v>32</v>
      </c>
    </row>
    <row r="1172" spans="2:4">
      <c r="B1172" s="28"/>
    </row>
    <row r="1173" spans="2:4">
      <c r="B1173" s="38" t="s">
        <v>44</v>
      </c>
    </row>
    <row r="1174" spans="2:4">
      <c r="B1174" s="28"/>
    </row>
    <row r="1175" spans="2:4" ht="72" customHeight="1">
      <c r="B1175" s="28" t="s">
        <v>150</v>
      </c>
      <c r="C1175" s="19" t="s">
        <v>11</v>
      </c>
      <c r="D1175" s="19">
        <v>5</v>
      </c>
    </row>
    <row r="1176" spans="2:4">
      <c r="B1176" s="28"/>
    </row>
    <row r="1177" spans="2:4" ht="15" customHeight="1">
      <c r="B1177" s="38" t="s">
        <v>178</v>
      </c>
    </row>
    <row r="1178" spans="2:4">
      <c r="B1178" s="28"/>
    </row>
    <row r="1179" spans="2:4" ht="81.5">
      <c r="B1179" s="28" t="s">
        <v>246</v>
      </c>
      <c r="C1179" s="19" t="s">
        <v>11</v>
      </c>
      <c r="D1179" s="19">
        <v>4</v>
      </c>
    </row>
    <row r="1180" spans="2:4" ht="14.5" customHeight="1">
      <c r="B1180" s="28"/>
    </row>
    <row r="1181" spans="2:4">
      <c r="B1181" s="14" t="s">
        <v>49</v>
      </c>
    </row>
    <row r="1183" spans="2:4">
      <c r="B1183" s="39" t="s">
        <v>38</v>
      </c>
    </row>
    <row r="1185" spans="2:4" ht="47">
      <c r="B1185" s="28" t="s">
        <v>63</v>
      </c>
      <c r="C1185" s="19" t="s">
        <v>11</v>
      </c>
      <c r="D1185" s="19">
        <v>2</v>
      </c>
    </row>
    <row r="1186" spans="2:4">
      <c r="B1186" s="28"/>
    </row>
    <row r="1187" spans="2:4" ht="35.5">
      <c r="B1187" s="28" t="s">
        <v>64</v>
      </c>
      <c r="C1187" s="19" t="s">
        <v>11</v>
      </c>
      <c r="D1187" s="19">
        <v>2</v>
      </c>
    </row>
    <row r="1189" spans="2:4" ht="24">
      <c r="B1189" s="28" t="s">
        <v>65</v>
      </c>
      <c r="C1189" s="19" t="s">
        <v>11</v>
      </c>
      <c r="D1189" s="19">
        <v>2</v>
      </c>
    </row>
    <row r="1190" spans="2:4">
      <c r="B1190" s="28"/>
    </row>
    <row r="1191" spans="2:4">
      <c r="B1191" s="38" t="s">
        <v>177</v>
      </c>
    </row>
    <row r="1192" spans="2:4">
      <c r="B1192" s="28"/>
    </row>
    <row r="1193" spans="2:4" ht="47">
      <c r="B1193" s="28" t="s">
        <v>239</v>
      </c>
      <c r="C1193" s="19" t="s">
        <v>11</v>
      </c>
      <c r="D1193" s="19">
        <v>1</v>
      </c>
    </row>
    <row r="1194" spans="2:4">
      <c r="B1194" s="28"/>
    </row>
    <row r="1195" spans="2:4">
      <c r="B1195" s="14" t="s">
        <v>20</v>
      </c>
    </row>
    <row r="1196" spans="2:4">
      <c r="B1196" s="28"/>
    </row>
    <row r="1197" spans="2:4">
      <c r="B1197" s="41" t="s">
        <v>33</v>
      </c>
    </row>
    <row r="1198" spans="2:4">
      <c r="B1198" s="28"/>
    </row>
    <row r="1199" spans="2:4">
      <c r="B1199" s="39" t="s">
        <v>21</v>
      </c>
    </row>
    <row r="1200" spans="2:4">
      <c r="B1200" s="28"/>
    </row>
    <row r="1201" spans="2:4" ht="35.5">
      <c r="B1201" s="28" t="s">
        <v>22</v>
      </c>
      <c r="C1201" s="19" t="s">
        <v>13</v>
      </c>
      <c r="D1201" s="19">
        <v>200</v>
      </c>
    </row>
    <row r="1202" spans="2:4">
      <c r="B1202" s="28"/>
    </row>
    <row r="1203" spans="2:4">
      <c r="B1203" s="41" t="s">
        <v>34</v>
      </c>
    </row>
    <row r="1204" spans="2:4">
      <c r="B1204" s="28"/>
    </row>
    <row r="1205" spans="2:4" ht="58.5">
      <c r="B1205" s="38" t="s">
        <v>35</v>
      </c>
    </row>
    <row r="1207" spans="2:4">
      <c r="B1207" s="28" t="s">
        <v>86</v>
      </c>
      <c r="C1207" s="19" t="s">
        <v>13</v>
      </c>
      <c r="D1207" s="19">
        <v>30</v>
      </c>
    </row>
    <row r="1208" spans="2:4">
      <c r="B1208" s="28"/>
    </row>
    <row r="1209" spans="2:4">
      <c r="B1209" s="41" t="s">
        <v>50</v>
      </c>
    </row>
    <row r="1210" spans="2:4">
      <c r="B1210" s="41"/>
    </row>
    <row r="1211" spans="2:4">
      <c r="B1211" s="38" t="s">
        <v>95</v>
      </c>
    </row>
    <row r="1212" spans="2:4">
      <c r="B1212" s="41"/>
    </row>
    <row r="1213" spans="2:4" ht="47" customHeight="1">
      <c r="B1213" s="28" t="s">
        <v>112</v>
      </c>
      <c r="C1213" s="19" t="s">
        <v>11</v>
      </c>
      <c r="D1213" s="19">
        <v>15</v>
      </c>
    </row>
    <row r="1214" spans="2:4" ht="14" customHeight="1">
      <c r="B1214" s="28"/>
    </row>
    <row r="1215" spans="2:4" ht="15.5" customHeight="1">
      <c r="B1215" s="38" t="s">
        <v>105</v>
      </c>
    </row>
    <row r="1216" spans="2:4" ht="15.75" customHeight="1">
      <c r="B1216" s="28"/>
    </row>
    <row r="1217" spans="2:4" ht="35.5">
      <c r="B1217" s="28" t="s">
        <v>157</v>
      </c>
      <c r="C1217" s="19" t="s">
        <v>14</v>
      </c>
      <c r="D1217" s="19">
        <v>40</v>
      </c>
    </row>
    <row r="1218" spans="2:4">
      <c r="B1218" s="28"/>
    </row>
    <row r="1219" spans="2:4">
      <c r="B1219" s="38" t="s">
        <v>106</v>
      </c>
    </row>
    <row r="1220" spans="2:4">
      <c r="B1220" s="28"/>
    </row>
    <row r="1221" spans="2:4" ht="47">
      <c r="B1221" s="28" t="s">
        <v>158</v>
      </c>
      <c r="C1221" s="19" t="s">
        <v>11</v>
      </c>
      <c r="D1221" s="19">
        <v>20</v>
      </c>
    </row>
    <row r="1222" spans="2:4">
      <c r="B1222" s="28"/>
    </row>
    <row r="1223" spans="2:4">
      <c r="B1223" s="38" t="s">
        <v>107</v>
      </c>
    </row>
    <row r="1224" spans="2:4">
      <c r="B1224" s="28"/>
    </row>
    <row r="1225" spans="2:4" ht="47">
      <c r="B1225" s="28" t="s">
        <v>108</v>
      </c>
      <c r="C1225" s="19" t="s">
        <v>11</v>
      </c>
      <c r="D1225" s="19">
        <v>10</v>
      </c>
    </row>
    <row r="1226" spans="2:4" ht="16" customHeight="1">
      <c r="B1226" s="28"/>
    </row>
    <row r="1227" spans="2:4">
      <c r="B1227" s="14" t="s">
        <v>69</v>
      </c>
    </row>
    <row r="1229" spans="2:4" ht="49.5" customHeight="1">
      <c r="B1229" s="28" t="s">
        <v>117</v>
      </c>
      <c r="C1229" s="19" t="s">
        <v>11</v>
      </c>
      <c r="D1229" s="19">
        <v>1</v>
      </c>
    </row>
    <row r="1230" spans="2:4" ht="17" customHeight="1">
      <c r="B1230" s="28"/>
    </row>
    <row r="1231" spans="2:4" ht="17" customHeight="1">
      <c r="B1231" s="28"/>
    </row>
    <row r="1232" spans="2:4" ht="17" customHeight="1">
      <c r="B1232" s="28"/>
    </row>
    <row r="1233" spans="2:4" ht="17" customHeight="1">
      <c r="B1233" s="28"/>
    </row>
    <row r="1234" spans="2:4" ht="17" customHeight="1">
      <c r="B1234" s="28"/>
    </row>
    <row r="1235" spans="2:4" ht="15" customHeight="1">
      <c r="B1235" s="28"/>
    </row>
    <row r="1236" spans="2:4">
      <c r="B1236" s="14" t="s">
        <v>57</v>
      </c>
    </row>
    <row r="1237" spans="2:4">
      <c r="B1237" s="28"/>
    </row>
    <row r="1238" spans="2:4">
      <c r="B1238" s="39" t="s">
        <v>118</v>
      </c>
    </row>
    <row r="1240" spans="2:4">
      <c r="B1240" s="28" t="s">
        <v>71</v>
      </c>
      <c r="C1240" s="19" t="s">
        <v>13</v>
      </c>
      <c r="D1240" s="19">
        <v>50</v>
      </c>
    </row>
    <row r="1241" spans="2:4">
      <c r="B1241" s="28"/>
    </row>
    <row r="1242" spans="2:4">
      <c r="B1242" s="38" t="s">
        <v>96</v>
      </c>
    </row>
    <row r="1243" spans="2:4">
      <c r="B1243" s="41"/>
    </row>
    <row r="1244" spans="2:4" ht="66" customHeight="1">
      <c r="B1244" s="28" t="s">
        <v>97</v>
      </c>
      <c r="C1244" s="19" t="s">
        <v>13</v>
      </c>
      <c r="D1244" s="19">
        <v>50</v>
      </c>
    </row>
    <row r="1245" spans="2:4" ht="14" customHeight="1">
      <c r="B1245" s="28"/>
    </row>
    <row r="1246" spans="2:4" ht="14" customHeight="1">
      <c r="B1246" s="28"/>
    </row>
    <row r="1247" spans="2:4" ht="14" customHeight="1">
      <c r="B1247" s="28"/>
    </row>
    <row r="1248" spans="2:4" ht="14" customHeight="1">
      <c r="B1248" s="28"/>
    </row>
    <row r="1249" spans="2:6" ht="14" customHeight="1">
      <c r="B1249" s="28"/>
    </row>
    <row r="1250" spans="2:6" ht="14" customHeight="1">
      <c r="B1250" s="28"/>
    </row>
    <row r="1251" spans="2:6" ht="14" customHeight="1">
      <c r="B1251" s="28"/>
    </row>
    <row r="1252" spans="2:6" ht="14" customHeight="1">
      <c r="B1252" s="28"/>
    </row>
    <row r="1253" spans="2:6" ht="14" customHeight="1">
      <c r="B1253" s="28"/>
    </row>
    <row r="1254" spans="2:6" ht="14" customHeight="1">
      <c r="B1254" s="28"/>
    </row>
    <row r="1255" spans="2:6" ht="14" customHeight="1">
      <c r="B1255" s="28"/>
    </row>
    <row r="1256" spans="2:6" ht="14" customHeight="1">
      <c r="B1256" s="28"/>
    </row>
    <row r="1257" spans="2:6" ht="14" customHeight="1">
      <c r="B1257" s="28"/>
    </row>
    <row r="1258" spans="2:6" ht="14" customHeight="1">
      <c r="B1258" s="28"/>
    </row>
    <row r="1259" spans="2:6" ht="14" customHeight="1">
      <c r="B1259" s="28"/>
    </row>
    <row r="1260" spans="2:6" ht="14" customHeight="1">
      <c r="B1260" s="28"/>
    </row>
    <row r="1261" spans="2:6">
      <c r="B1261" s="31"/>
      <c r="F1261" s="37"/>
    </row>
    <row r="1262" spans="2:6">
      <c r="B1262" s="31"/>
      <c r="F1262" s="37"/>
    </row>
    <row r="1263" spans="2:6">
      <c r="B1263" s="31"/>
      <c r="F1263" s="37"/>
    </row>
    <row r="1264" spans="2:6">
      <c r="B1264" s="31"/>
      <c r="F1264" s="37"/>
    </row>
    <row r="1265" spans="2:6">
      <c r="B1265" s="31"/>
      <c r="F1265" s="37"/>
    </row>
    <row r="1266" spans="2:6">
      <c r="B1266" s="31"/>
      <c r="F1266" s="37"/>
    </row>
    <row r="1267" spans="2:6">
      <c r="B1267" s="31"/>
      <c r="F1267" s="37"/>
    </row>
    <row r="1268" spans="2:6">
      <c r="B1268" s="31"/>
      <c r="F1268" s="37"/>
    </row>
    <row r="1269" spans="2:6">
      <c r="B1269" s="31"/>
      <c r="F1269" s="37"/>
    </row>
    <row r="1270" spans="2:6">
      <c r="B1270" s="31"/>
      <c r="F1270" s="37"/>
    </row>
    <row r="1271" spans="2:6">
      <c r="B1271" s="31"/>
      <c r="F1271" s="37"/>
    </row>
    <row r="1272" spans="2:6">
      <c r="B1272" s="31"/>
      <c r="F1272" s="37"/>
    </row>
    <row r="1273" spans="2:6">
      <c r="B1273" s="31"/>
      <c r="F1273" s="37"/>
    </row>
    <row r="1274" spans="2:6">
      <c r="B1274" s="31"/>
      <c r="F1274" s="37"/>
    </row>
    <row r="1275" spans="2:6">
      <c r="B1275" s="31"/>
      <c r="F1275" s="37"/>
    </row>
    <row r="1276" spans="2:6">
      <c r="B1276" s="31"/>
      <c r="F1276" s="37"/>
    </row>
    <row r="1277" spans="2:6">
      <c r="B1277" s="31"/>
      <c r="F1277" s="37"/>
    </row>
    <row r="1278" spans="2:6">
      <c r="B1278" s="31"/>
      <c r="F1278" s="37"/>
    </row>
    <row r="1279" spans="2:6">
      <c r="B1279" s="31"/>
      <c r="F1279" s="37"/>
    </row>
    <row r="1280" spans="2:6">
      <c r="B1280" s="28"/>
    </row>
    <row r="1281" spans="1:6">
      <c r="B1281" s="31" t="s">
        <v>18</v>
      </c>
      <c r="F1281" s="37"/>
    </row>
    <row r="1282" spans="1:6" s="4" customFormat="1">
      <c r="A1282" s="64"/>
      <c r="B1282" s="40" t="s">
        <v>147</v>
      </c>
      <c r="C1282" s="34"/>
      <c r="D1282" s="34"/>
      <c r="E1282" s="35"/>
      <c r="F1282" s="35"/>
    </row>
    <row r="1284" spans="1:6" s="4" customFormat="1">
      <c r="A1284" s="64"/>
      <c r="B1284" s="40" t="s">
        <v>240</v>
      </c>
      <c r="C1284" s="34"/>
      <c r="D1284" s="34"/>
      <c r="E1284" s="35"/>
      <c r="F1284" s="35"/>
    </row>
    <row r="1286" spans="1:6">
      <c r="B1286" s="14" t="s">
        <v>73</v>
      </c>
    </row>
    <row r="1287" spans="1:6">
      <c r="B1287" s="14"/>
    </row>
    <row r="1288" spans="1:6">
      <c r="B1288" s="50" t="s">
        <v>12</v>
      </c>
    </row>
    <row r="1289" spans="1:6">
      <c r="B1289" s="47"/>
    </row>
    <row r="1290" spans="1:6" ht="73.5" customHeight="1">
      <c r="B1290" s="28" t="s">
        <v>74</v>
      </c>
      <c r="C1290" s="19" t="s">
        <v>15</v>
      </c>
    </row>
    <row r="1292" spans="1:6" ht="35.5">
      <c r="B1292" s="38" t="s">
        <v>122</v>
      </c>
    </row>
    <row r="1293" spans="1:6">
      <c r="B1293" s="28"/>
    </row>
    <row r="1294" spans="1:6">
      <c r="B1294" s="28" t="s">
        <v>111</v>
      </c>
      <c r="C1294" s="19" t="s">
        <v>11</v>
      </c>
      <c r="D1294" s="19">
        <v>1</v>
      </c>
    </row>
    <row r="1295" spans="1:6" ht="15.75" customHeight="1">
      <c r="A1295" s="53"/>
      <c r="B1295" s="49"/>
    </row>
    <row r="1296" spans="1:6">
      <c r="B1296" s="28" t="s">
        <v>66</v>
      </c>
      <c r="C1296" s="19" t="s">
        <v>11</v>
      </c>
      <c r="D1296" s="19">
        <v>1</v>
      </c>
    </row>
    <row r="1297" spans="2:4">
      <c r="B1297" s="28"/>
    </row>
    <row r="1298" spans="2:4" ht="53" customHeight="1">
      <c r="B1298" s="38" t="s">
        <v>79</v>
      </c>
    </row>
    <row r="1300" spans="2:4" ht="35.5">
      <c r="B1300" s="28" t="s">
        <v>148</v>
      </c>
      <c r="C1300" s="19" t="s">
        <v>13</v>
      </c>
      <c r="D1300" s="19">
        <v>10</v>
      </c>
    </row>
    <row r="1301" spans="2:4">
      <c r="B1301" s="28"/>
    </row>
    <row r="1302" spans="2:4" ht="47">
      <c r="B1302" s="38" t="s">
        <v>81</v>
      </c>
    </row>
    <row r="1303" spans="2:4">
      <c r="B1303" s="38"/>
    </row>
    <row r="1304" spans="2:4" ht="24">
      <c r="B1304" s="28" t="s">
        <v>123</v>
      </c>
      <c r="C1304" s="19" t="s">
        <v>13</v>
      </c>
      <c r="D1304" s="19">
        <v>20</v>
      </c>
    </row>
    <row r="1305" spans="2:4">
      <c r="B1305" s="28"/>
    </row>
    <row r="1306" spans="2:4" ht="51" customHeight="1">
      <c r="B1306" s="38" t="s">
        <v>81</v>
      </c>
    </row>
    <row r="1307" spans="2:4">
      <c r="B1307" s="28"/>
    </row>
    <row r="1308" spans="2:4" ht="35.5">
      <c r="B1308" s="28" t="s">
        <v>82</v>
      </c>
      <c r="C1308" s="19" t="s">
        <v>13</v>
      </c>
      <c r="D1308" s="19">
        <f>20*3</f>
        <v>60</v>
      </c>
    </row>
    <row r="1309" spans="2:4">
      <c r="B1309" s="28"/>
    </row>
    <row r="1310" spans="2:4" ht="35.5">
      <c r="B1310" s="38" t="s">
        <v>83</v>
      </c>
    </row>
    <row r="1311" spans="2:4">
      <c r="B1311" s="38"/>
    </row>
    <row r="1312" spans="2:4">
      <c r="B1312" s="28" t="s">
        <v>84</v>
      </c>
      <c r="C1312" s="19" t="s">
        <v>13</v>
      </c>
      <c r="D1312" s="19">
        <v>20</v>
      </c>
    </row>
    <row r="1313" spans="2:4">
      <c r="B1313" s="28"/>
    </row>
    <row r="1314" spans="2:4">
      <c r="B1314" s="14" t="s">
        <v>43</v>
      </c>
    </row>
    <row r="1315" spans="2:4">
      <c r="B1315" s="14"/>
    </row>
    <row r="1316" spans="2:4" ht="27" customHeight="1">
      <c r="B1316" s="41" t="s">
        <v>124</v>
      </c>
    </row>
    <row r="1317" spans="2:4">
      <c r="B1317" s="14"/>
    </row>
    <row r="1318" spans="2:4">
      <c r="B1318" s="39" t="s">
        <v>125</v>
      </c>
    </row>
    <row r="1319" spans="2:4">
      <c r="B1319" s="14"/>
    </row>
    <row r="1320" spans="2:4" ht="104.5">
      <c r="B1320" s="38" t="s">
        <v>126</v>
      </c>
    </row>
    <row r="1321" spans="2:4">
      <c r="B1321" s="14"/>
    </row>
    <row r="1322" spans="2:4">
      <c r="B1322" s="11" t="s">
        <v>127</v>
      </c>
      <c r="C1322" s="19" t="s">
        <v>13</v>
      </c>
      <c r="D1322" s="19">
        <v>20</v>
      </c>
    </row>
    <row r="1324" spans="2:4" ht="104.5">
      <c r="B1324" s="38" t="s">
        <v>126</v>
      </c>
    </row>
    <row r="1325" spans="2:4">
      <c r="B1325" s="14"/>
    </row>
    <row r="1326" spans="2:4">
      <c r="B1326" s="11" t="s">
        <v>128</v>
      </c>
      <c r="C1326" s="19" t="s">
        <v>13</v>
      </c>
      <c r="D1326" s="19">
        <v>60</v>
      </c>
    </row>
    <row r="1328" spans="2:4">
      <c r="B1328" s="14" t="s">
        <v>26</v>
      </c>
    </row>
    <row r="1329" spans="2:6">
      <c r="B1329" s="43"/>
      <c r="F1329" s="37"/>
    </row>
    <row r="1330" spans="2:6">
      <c r="B1330" s="38" t="s">
        <v>27</v>
      </c>
    </row>
    <row r="1331" spans="2:6">
      <c r="B1331" s="28"/>
    </row>
    <row r="1332" spans="2:6">
      <c r="B1332" s="28" t="s">
        <v>28</v>
      </c>
      <c r="C1332" s="19" t="s">
        <v>11</v>
      </c>
      <c r="D1332" s="19">
        <v>1</v>
      </c>
    </row>
    <row r="1333" spans="2:6">
      <c r="B1333" s="28"/>
    </row>
    <row r="1334" spans="2:6">
      <c r="B1334" s="38" t="s">
        <v>29</v>
      </c>
    </row>
    <row r="1335" spans="2:6">
      <c r="B1335" s="28"/>
    </row>
    <row r="1336" spans="2:6">
      <c r="B1336" s="28" t="s">
        <v>30</v>
      </c>
      <c r="C1336" s="19" t="s">
        <v>11</v>
      </c>
      <c r="D1336" s="19">
        <v>1</v>
      </c>
    </row>
    <row r="1337" spans="2:6" ht="15.75" customHeight="1">
      <c r="B1337" s="28"/>
    </row>
    <row r="1338" spans="2:6">
      <c r="B1338" s="38" t="s">
        <v>62</v>
      </c>
    </row>
    <row r="1339" spans="2:6">
      <c r="B1339" s="28"/>
    </row>
    <row r="1340" spans="2:6" ht="21" customHeight="1">
      <c r="B1340" s="28" t="s">
        <v>61</v>
      </c>
      <c r="C1340" s="19" t="s">
        <v>11</v>
      </c>
      <c r="D1340" s="19">
        <v>1</v>
      </c>
    </row>
    <row r="1341" spans="2:6" ht="12" customHeight="1">
      <c r="B1341" s="28"/>
    </row>
    <row r="1342" spans="2:6" ht="12" customHeight="1">
      <c r="B1342" s="28"/>
    </row>
    <row r="1343" spans="2:6">
      <c r="B1343" s="38" t="s">
        <v>129</v>
      </c>
    </row>
    <row r="1344" spans="2:6">
      <c r="B1344" s="28"/>
    </row>
    <row r="1345" spans="2:4" ht="32.25" customHeight="1">
      <c r="B1345" s="28" t="s">
        <v>130</v>
      </c>
      <c r="C1345" s="19" t="s">
        <v>11</v>
      </c>
      <c r="D1345" s="19">
        <v>1</v>
      </c>
    </row>
    <row r="1346" spans="2:4" ht="32.25" customHeight="1">
      <c r="B1346" s="28"/>
    </row>
    <row r="1347" spans="2:4" ht="14" customHeight="1">
      <c r="B1347" s="28"/>
    </row>
    <row r="1348" spans="2:4" ht="15" customHeight="1">
      <c r="B1348" s="38" t="s">
        <v>132</v>
      </c>
    </row>
    <row r="1349" spans="2:4" ht="15" customHeight="1">
      <c r="B1349" s="28"/>
    </row>
    <row r="1350" spans="2:4" ht="29.25" customHeight="1">
      <c r="B1350" s="28" t="s">
        <v>133</v>
      </c>
      <c r="C1350" s="19" t="s">
        <v>11</v>
      </c>
      <c r="D1350" s="19">
        <v>1</v>
      </c>
    </row>
    <row r="1351" spans="2:4" ht="15" customHeight="1">
      <c r="B1351" s="28"/>
    </row>
    <row r="1352" spans="2:4" ht="15" customHeight="1">
      <c r="B1352" s="38" t="s">
        <v>134</v>
      </c>
    </row>
    <row r="1353" spans="2:4" ht="15" customHeight="1">
      <c r="B1353" s="28"/>
    </row>
    <row r="1354" spans="2:4" ht="15" customHeight="1">
      <c r="B1354" s="28" t="s">
        <v>135</v>
      </c>
      <c r="C1354" s="19" t="s">
        <v>11</v>
      </c>
      <c r="D1354" s="19">
        <v>1</v>
      </c>
    </row>
    <row r="1355" spans="2:4" ht="15" customHeight="1">
      <c r="B1355" s="28"/>
    </row>
    <row r="1356" spans="2:4" ht="15" customHeight="1">
      <c r="B1356" s="38" t="s">
        <v>136</v>
      </c>
    </row>
    <row r="1357" spans="2:4" ht="17.25" customHeight="1">
      <c r="B1357" s="28"/>
    </row>
    <row r="1358" spans="2:4">
      <c r="B1358" s="28" t="s">
        <v>137</v>
      </c>
      <c r="C1358" s="19" t="s">
        <v>11</v>
      </c>
      <c r="D1358" s="19">
        <v>1</v>
      </c>
    </row>
    <row r="1359" spans="2:4" ht="17.25" customHeight="1">
      <c r="B1359" s="28"/>
    </row>
    <row r="1360" spans="2:4">
      <c r="B1360" s="14" t="s">
        <v>49</v>
      </c>
    </row>
    <row r="1362" spans="2:4">
      <c r="B1362" s="39" t="s">
        <v>38</v>
      </c>
    </row>
    <row r="1364" spans="2:4" ht="47">
      <c r="B1364" s="28" t="s">
        <v>63</v>
      </c>
      <c r="C1364" s="19" t="s">
        <v>11</v>
      </c>
      <c r="D1364" s="19">
        <v>1</v>
      </c>
    </row>
    <row r="1365" spans="2:4">
      <c r="B1365" s="28"/>
    </row>
    <row r="1366" spans="2:4" ht="35.5">
      <c r="B1366" s="28" t="s">
        <v>64</v>
      </c>
      <c r="C1366" s="19" t="s">
        <v>11</v>
      </c>
      <c r="D1366" s="19">
        <v>1</v>
      </c>
    </row>
    <row r="1368" spans="2:4" ht="24">
      <c r="B1368" s="28" t="s">
        <v>65</v>
      </c>
      <c r="C1368" s="19" t="s">
        <v>11</v>
      </c>
      <c r="D1368" s="19">
        <v>1</v>
      </c>
    </row>
    <row r="1369" spans="2:4">
      <c r="B1369" s="28"/>
    </row>
    <row r="1370" spans="2:4">
      <c r="B1370" s="14" t="s">
        <v>139</v>
      </c>
    </row>
    <row r="1371" spans="2:4" ht="14.25" customHeight="1">
      <c r="B1371" s="28"/>
    </row>
    <row r="1372" spans="2:4" ht="14.25" customHeight="1">
      <c r="B1372" s="41" t="s">
        <v>140</v>
      </c>
    </row>
    <row r="1373" spans="2:4" ht="14.25" customHeight="1">
      <c r="B1373" s="28"/>
    </row>
    <row r="1374" spans="2:4" ht="28.5" customHeight="1">
      <c r="B1374" s="28" t="s">
        <v>241</v>
      </c>
      <c r="C1374" s="19" t="s">
        <v>11</v>
      </c>
      <c r="D1374" s="19">
        <v>1</v>
      </c>
    </row>
    <row r="1375" spans="2:4" ht="12.5" customHeight="1">
      <c r="B1375" s="28"/>
    </row>
    <row r="1376" spans="2:4" ht="12.5" customHeight="1">
      <c r="B1376" s="28"/>
    </row>
    <row r="1377" spans="2:2" ht="12.5" customHeight="1">
      <c r="B1377" s="28"/>
    </row>
    <row r="1378" spans="2:2" ht="12.5" customHeight="1">
      <c r="B1378" s="28"/>
    </row>
    <row r="1379" spans="2:2" ht="12.5" customHeight="1">
      <c r="B1379" s="28"/>
    </row>
    <row r="1380" spans="2:2" ht="12.5" customHeight="1">
      <c r="B1380" s="28"/>
    </row>
    <row r="1381" spans="2:2" ht="12.5" customHeight="1">
      <c r="B1381" s="28"/>
    </row>
    <row r="1382" spans="2:2" ht="12.5" customHeight="1">
      <c r="B1382" s="28"/>
    </row>
    <row r="1383" spans="2:2" ht="12.5" customHeight="1">
      <c r="B1383" s="28"/>
    </row>
    <row r="1384" spans="2:2" ht="12.5" customHeight="1">
      <c r="B1384" s="28"/>
    </row>
    <row r="1385" spans="2:2" ht="12.5" customHeight="1">
      <c r="B1385" s="28"/>
    </row>
    <row r="1386" spans="2:2" ht="12.5" customHeight="1">
      <c r="B1386" s="28"/>
    </row>
    <row r="1387" spans="2:2" ht="12.5" customHeight="1">
      <c r="B1387" s="28"/>
    </row>
    <row r="1388" spans="2:2" ht="12.5" customHeight="1">
      <c r="B1388" s="28"/>
    </row>
    <row r="1389" spans="2:2" ht="12.5" customHeight="1">
      <c r="B1389" s="28"/>
    </row>
    <row r="1390" spans="2:2" ht="14.25" customHeight="1">
      <c r="B1390" s="28"/>
    </row>
    <row r="1391" spans="2:2" ht="14.25" customHeight="1">
      <c r="B1391" s="28"/>
    </row>
    <row r="1392" spans="2:2" ht="14.25" customHeight="1">
      <c r="B1392" s="28"/>
    </row>
    <row r="1393" spans="2:4">
      <c r="B1393" s="14" t="s">
        <v>20</v>
      </c>
    </row>
    <row r="1394" spans="2:4">
      <c r="B1394" s="28"/>
    </row>
    <row r="1395" spans="2:4">
      <c r="B1395" s="41" t="s">
        <v>33</v>
      </c>
    </row>
    <row r="1396" spans="2:4">
      <c r="B1396" s="28"/>
    </row>
    <row r="1397" spans="2:4">
      <c r="B1397" s="39" t="s">
        <v>21</v>
      </c>
    </row>
    <row r="1398" spans="2:4">
      <c r="B1398" s="28"/>
    </row>
    <row r="1399" spans="2:4" ht="35.5">
      <c r="B1399" s="38" t="s">
        <v>22</v>
      </c>
    </row>
    <row r="1400" spans="2:4">
      <c r="B1400" s="28"/>
    </row>
    <row r="1401" spans="2:4">
      <c r="B1401" s="28" t="s">
        <v>141</v>
      </c>
      <c r="C1401" s="19" t="s">
        <v>13</v>
      </c>
      <c r="D1401" s="19">
        <v>20</v>
      </c>
    </row>
    <row r="1402" spans="2:4">
      <c r="B1402" s="28"/>
    </row>
    <row r="1403" spans="2:4">
      <c r="B1403" s="41" t="s">
        <v>34</v>
      </c>
    </row>
    <row r="1404" spans="2:4">
      <c r="B1404" s="28"/>
    </row>
    <row r="1405" spans="2:4" ht="58.5">
      <c r="B1405" s="38" t="s">
        <v>35</v>
      </c>
    </row>
    <row r="1407" spans="2:4">
      <c r="B1407" s="28" t="s">
        <v>86</v>
      </c>
      <c r="C1407" s="19" t="s">
        <v>13</v>
      </c>
      <c r="D1407" s="19">
        <v>5</v>
      </c>
    </row>
    <row r="1408" spans="2:4">
      <c r="B1408" s="28"/>
    </row>
    <row r="1409" spans="2:4">
      <c r="B1409" s="14" t="s">
        <v>67</v>
      </c>
    </row>
    <row r="1411" spans="2:4" ht="47">
      <c r="B1411" s="38" t="s">
        <v>142</v>
      </c>
    </row>
    <row r="1413" spans="2:4">
      <c r="B1413" s="28" t="s">
        <v>143</v>
      </c>
      <c r="C1413" s="19" t="s">
        <v>13</v>
      </c>
      <c r="D1413" s="19">
        <v>4</v>
      </c>
    </row>
    <row r="1414" spans="2:4">
      <c r="B1414" s="28"/>
    </row>
    <row r="1415" spans="2:4">
      <c r="B1415" s="41" t="s">
        <v>40</v>
      </c>
    </row>
    <row r="1416" spans="2:4">
      <c r="B1416" s="28"/>
    </row>
    <row r="1417" spans="2:4">
      <c r="B1417" s="28" t="s">
        <v>44</v>
      </c>
    </row>
    <row r="1418" spans="2:4">
      <c r="B1418" s="28"/>
    </row>
    <row r="1419" spans="2:4" ht="24">
      <c r="B1419" s="28" t="s">
        <v>144</v>
      </c>
      <c r="C1419" s="19" t="s">
        <v>11</v>
      </c>
      <c r="D1419" s="19">
        <v>1</v>
      </c>
    </row>
    <row r="1420" spans="2:4">
      <c r="B1420" s="28"/>
    </row>
    <row r="1421" spans="2:4">
      <c r="B1421" s="41" t="s">
        <v>50</v>
      </c>
    </row>
    <row r="1422" spans="2:4">
      <c r="B1422" s="41"/>
    </row>
    <row r="1423" spans="2:4" ht="16" customHeight="1">
      <c r="B1423" s="38" t="s">
        <v>145</v>
      </c>
    </row>
    <row r="1424" spans="2:4" ht="12.5" customHeight="1">
      <c r="B1424" s="28"/>
    </row>
    <row r="1425" spans="2:4" ht="27.5" customHeight="1">
      <c r="B1425" s="28" t="s">
        <v>146</v>
      </c>
      <c r="C1425" s="19" t="s">
        <v>11</v>
      </c>
      <c r="D1425" s="19">
        <v>1</v>
      </c>
    </row>
    <row r="1426" spans="2:4" ht="13" customHeight="1">
      <c r="B1426" s="28"/>
    </row>
    <row r="1427" spans="2:4" ht="26" customHeight="1">
      <c r="B1427" s="51" t="s">
        <v>68</v>
      </c>
      <c r="C1427" s="19" t="s">
        <v>11</v>
      </c>
      <c r="D1427" s="19">
        <v>1</v>
      </c>
    </row>
    <row r="1428" spans="2:4" ht="12.5" customHeight="1">
      <c r="B1428" s="51"/>
    </row>
    <row r="1429" spans="2:4" ht="12.5" customHeight="1">
      <c r="B1429" s="51"/>
    </row>
    <row r="1430" spans="2:4" ht="12.5" customHeight="1">
      <c r="B1430" s="51"/>
    </row>
    <row r="1431" spans="2:4" ht="12.5" customHeight="1">
      <c r="B1431" s="51"/>
    </row>
    <row r="1432" spans="2:4" ht="12.5" customHeight="1">
      <c r="B1432" s="51"/>
    </row>
    <row r="1433" spans="2:4" ht="13" customHeight="1">
      <c r="B1433" s="28"/>
    </row>
    <row r="1434" spans="2:4">
      <c r="B1434" s="14" t="s">
        <v>69</v>
      </c>
    </row>
    <row r="1436" spans="2:4" ht="32" customHeight="1">
      <c r="B1436" s="28" t="s">
        <v>70</v>
      </c>
      <c r="C1436" s="19" t="s">
        <v>11</v>
      </c>
      <c r="D1436" s="19">
        <v>1</v>
      </c>
    </row>
    <row r="1437" spans="2:4">
      <c r="B1437" s="14" t="s">
        <v>57</v>
      </c>
    </row>
    <row r="1438" spans="2:4">
      <c r="B1438" s="28"/>
    </row>
    <row r="1439" spans="2:4">
      <c r="B1439" s="39" t="s">
        <v>118</v>
      </c>
    </row>
    <row r="1441" spans="2:4">
      <c r="B1441" s="28" t="s">
        <v>71</v>
      </c>
      <c r="C1441" s="19" t="s">
        <v>13</v>
      </c>
      <c r="D1441" s="19">
        <v>10</v>
      </c>
    </row>
    <row r="1442" spans="2:4" ht="13.5" customHeight="1">
      <c r="B1442" s="28"/>
    </row>
    <row r="1480" spans="1:6">
      <c r="B1480" s="31" t="s">
        <v>16</v>
      </c>
      <c r="F1480" s="37"/>
    </row>
    <row r="1481" spans="1:6" s="4" customFormat="1">
      <c r="A1481" s="64"/>
      <c r="B1481" s="40" t="s">
        <v>245</v>
      </c>
      <c r="C1481" s="34"/>
      <c r="D1481" s="34"/>
      <c r="E1481" s="35"/>
      <c r="F1481" s="35"/>
    </row>
    <row r="1483" spans="1:6" s="4" customFormat="1">
      <c r="A1483" s="64"/>
      <c r="B1483" s="40" t="s">
        <v>242</v>
      </c>
      <c r="C1483" s="34"/>
      <c r="D1483" s="34"/>
      <c r="E1483" s="35"/>
      <c r="F1483" s="35"/>
    </row>
    <row r="1485" spans="1:6">
      <c r="B1485" s="14" t="s">
        <v>73</v>
      </c>
    </row>
    <row r="1486" spans="1:6">
      <c r="B1486" s="14"/>
    </row>
    <row r="1487" spans="1:6">
      <c r="B1487" s="50" t="s">
        <v>12</v>
      </c>
    </row>
    <row r="1488" spans="1:6">
      <c r="B1488" s="47"/>
    </row>
    <row r="1489" spans="2:4" ht="73.5" customHeight="1">
      <c r="B1489" s="28" t="s">
        <v>74</v>
      </c>
      <c r="C1489" s="19" t="s">
        <v>15</v>
      </c>
    </row>
    <row r="1490" spans="2:4" ht="16" customHeight="1">
      <c r="B1490" s="28"/>
    </row>
    <row r="1492" spans="2:4" ht="47">
      <c r="B1492" s="38" t="s">
        <v>244</v>
      </c>
    </row>
    <row r="1493" spans="2:4">
      <c r="B1493" s="28"/>
    </row>
    <row r="1494" spans="2:4">
      <c r="B1494" s="28" t="s">
        <v>243</v>
      </c>
      <c r="C1494" s="19" t="s">
        <v>11</v>
      </c>
      <c r="D1494" s="19">
        <v>1</v>
      </c>
    </row>
    <row r="1495" spans="2:4">
      <c r="B1495" s="28"/>
    </row>
    <row r="1496" spans="2:4" ht="53" customHeight="1">
      <c r="B1496" s="38" t="s">
        <v>79</v>
      </c>
    </row>
    <row r="1498" spans="2:4" ht="35.5">
      <c r="B1498" s="28" t="s">
        <v>148</v>
      </c>
      <c r="C1498" s="19" t="s">
        <v>13</v>
      </c>
      <c r="D1498" s="19">
        <v>10</v>
      </c>
    </row>
    <row r="1499" spans="2:4">
      <c r="B1499" s="28"/>
    </row>
    <row r="1500" spans="2:4" ht="47">
      <c r="B1500" s="38" t="s">
        <v>81</v>
      </c>
    </row>
    <row r="1501" spans="2:4">
      <c r="B1501" s="38"/>
    </row>
    <row r="1502" spans="2:4" ht="24">
      <c r="B1502" s="28" t="s">
        <v>123</v>
      </c>
      <c r="C1502" s="19" t="s">
        <v>13</v>
      </c>
      <c r="D1502" s="19">
        <v>5</v>
      </c>
    </row>
    <row r="1503" spans="2:4">
      <c r="B1503" s="28"/>
    </row>
    <row r="1504" spans="2:4" ht="51" customHeight="1">
      <c r="B1504" s="38" t="s">
        <v>81</v>
      </c>
    </row>
    <row r="1505" spans="2:4">
      <c r="B1505" s="28"/>
    </row>
    <row r="1506" spans="2:4" ht="35.5">
      <c r="B1506" s="28" t="s">
        <v>82</v>
      </c>
      <c r="C1506" s="19" t="s">
        <v>13</v>
      </c>
      <c r="D1506" s="19">
        <v>50</v>
      </c>
    </row>
    <row r="1507" spans="2:4">
      <c r="B1507" s="28"/>
    </row>
    <row r="1508" spans="2:4" ht="35.5">
      <c r="B1508" s="38" t="s">
        <v>83</v>
      </c>
    </row>
    <row r="1509" spans="2:4">
      <c r="B1509" s="38"/>
    </row>
    <row r="1510" spans="2:4">
      <c r="B1510" s="28" t="s">
        <v>84</v>
      </c>
      <c r="C1510" s="19" t="s">
        <v>13</v>
      </c>
      <c r="D1510" s="19">
        <v>15</v>
      </c>
    </row>
    <row r="1511" spans="2:4">
      <c r="B1511" s="28"/>
    </row>
    <row r="1512" spans="2:4">
      <c r="B1512" s="14" t="s">
        <v>43</v>
      </c>
    </row>
    <row r="1513" spans="2:4">
      <c r="B1513" s="14"/>
    </row>
    <row r="1514" spans="2:4" ht="27" customHeight="1">
      <c r="B1514" s="41" t="s">
        <v>124</v>
      </c>
    </row>
    <row r="1515" spans="2:4">
      <c r="B1515" s="14"/>
    </row>
    <row r="1516" spans="2:4">
      <c r="B1516" s="39" t="s">
        <v>125</v>
      </c>
    </row>
    <row r="1517" spans="2:4">
      <c r="B1517" s="14"/>
    </row>
    <row r="1518" spans="2:4" ht="104.5">
      <c r="B1518" s="38" t="s">
        <v>126</v>
      </c>
    </row>
    <row r="1519" spans="2:4">
      <c r="B1519" s="14"/>
    </row>
    <row r="1520" spans="2:4">
      <c r="B1520" s="11" t="s">
        <v>127</v>
      </c>
      <c r="C1520" s="19" t="s">
        <v>13</v>
      </c>
      <c r="D1520" s="19">
        <v>15</v>
      </c>
    </row>
    <row r="1522" spans="2:6" ht="104.5">
      <c r="B1522" s="38" t="s">
        <v>126</v>
      </c>
    </row>
    <row r="1523" spans="2:6">
      <c r="B1523" s="14"/>
    </row>
    <row r="1524" spans="2:6">
      <c r="B1524" s="11" t="s">
        <v>128</v>
      </c>
      <c r="C1524" s="19" t="s">
        <v>13</v>
      </c>
      <c r="D1524" s="19">
        <v>60</v>
      </c>
    </row>
    <row r="1526" spans="2:6">
      <c r="B1526" s="14" t="s">
        <v>26</v>
      </c>
    </row>
    <row r="1527" spans="2:6">
      <c r="B1527" s="43"/>
      <c r="F1527" s="37"/>
    </row>
    <row r="1528" spans="2:6">
      <c r="B1528" s="38" t="s">
        <v>27</v>
      </c>
    </row>
    <row r="1529" spans="2:6">
      <c r="B1529" s="28"/>
    </row>
    <row r="1530" spans="2:6">
      <c r="B1530" s="28" t="s">
        <v>28</v>
      </c>
      <c r="C1530" s="19" t="s">
        <v>11</v>
      </c>
      <c r="D1530" s="19">
        <v>2</v>
      </c>
    </row>
    <row r="1531" spans="2:6">
      <c r="B1531" s="28"/>
    </row>
    <row r="1532" spans="2:6">
      <c r="B1532" s="38" t="s">
        <v>29</v>
      </c>
    </row>
    <row r="1533" spans="2:6">
      <c r="B1533" s="28"/>
    </row>
    <row r="1534" spans="2:6">
      <c r="B1534" s="28" t="s">
        <v>30</v>
      </c>
      <c r="C1534" s="19" t="s">
        <v>11</v>
      </c>
      <c r="D1534" s="19">
        <v>2</v>
      </c>
    </row>
    <row r="1535" spans="2:6" ht="15.75" customHeight="1">
      <c r="B1535" s="28"/>
    </row>
    <row r="1536" spans="2:6">
      <c r="B1536" s="38" t="s">
        <v>62</v>
      </c>
    </row>
    <row r="1537" spans="2:4">
      <c r="B1537" s="28"/>
    </row>
    <row r="1538" spans="2:4" ht="21" customHeight="1">
      <c r="B1538" s="28" t="s">
        <v>61</v>
      </c>
      <c r="C1538" s="19" t="s">
        <v>11</v>
      </c>
      <c r="D1538" s="19">
        <v>1</v>
      </c>
    </row>
    <row r="1539" spans="2:4" ht="12" customHeight="1">
      <c r="B1539" s="28"/>
    </row>
    <row r="1540" spans="2:4" ht="12" customHeight="1">
      <c r="B1540" s="28"/>
    </row>
    <row r="1541" spans="2:4">
      <c r="B1541" s="38" t="s">
        <v>129</v>
      </c>
    </row>
    <row r="1542" spans="2:4">
      <c r="B1542" s="28"/>
    </row>
    <row r="1543" spans="2:4" ht="32.25" customHeight="1">
      <c r="B1543" s="28" t="s">
        <v>130</v>
      </c>
      <c r="C1543" s="19" t="s">
        <v>11</v>
      </c>
      <c r="D1543" s="19">
        <v>1</v>
      </c>
    </row>
    <row r="1544" spans="2:4" ht="32.25" customHeight="1">
      <c r="B1544" s="28"/>
    </row>
    <row r="1545" spans="2:4" ht="14" customHeight="1">
      <c r="B1545" s="28"/>
    </row>
    <row r="1546" spans="2:4" ht="15" customHeight="1">
      <c r="B1546" s="38" t="s">
        <v>132</v>
      </c>
    </row>
    <row r="1547" spans="2:4" ht="15" customHeight="1">
      <c r="B1547" s="28"/>
    </row>
    <row r="1548" spans="2:4" ht="29.25" customHeight="1">
      <c r="B1548" s="28" t="s">
        <v>133</v>
      </c>
      <c r="C1548" s="19" t="s">
        <v>11</v>
      </c>
      <c r="D1548" s="19">
        <v>1</v>
      </c>
    </row>
    <row r="1549" spans="2:4" ht="15" customHeight="1">
      <c r="B1549" s="28"/>
    </row>
    <row r="1550" spans="2:4" ht="15" customHeight="1">
      <c r="B1550" s="38" t="s">
        <v>134</v>
      </c>
    </row>
    <row r="1551" spans="2:4" ht="15" customHeight="1">
      <c r="B1551" s="28"/>
    </row>
    <row r="1552" spans="2:4" ht="15" customHeight="1">
      <c r="B1552" s="28" t="s">
        <v>135</v>
      </c>
      <c r="C1552" s="19" t="s">
        <v>11</v>
      </c>
      <c r="D1552" s="19">
        <v>1</v>
      </c>
    </row>
    <row r="1553" spans="2:4" ht="15" customHeight="1">
      <c r="B1553" s="28"/>
    </row>
    <row r="1554" spans="2:4" ht="15" customHeight="1">
      <c r="B1554" s="38" t="s">
        <v>136</v>
      </c>
    </row>
    <row r="1555" spans="2:4" ht="17.25" customHeight="1">
      <c r="B1555" s="28"/>
    </row>
    <row r="1556" spans="2:4">
      <c r="B1556" s="28" t="s">
        <v>137</v>
      </c>
      <c r="C1556" s="19" t="s">
        <v>11</v>
      </c>
      <c r="D1556" s="19">
        <v>1</v>
      </c>
    </row>
    <row r="1557" spans="2:4" ht="17.25" customHeight="1">
      <c r="B1557" s="28"/>
    </row>
    <row r="1558" spans="2:4">
      <c r="B1558" s="14" t="s">
        <v>49</v>
      </c>
    </row>
    <row r="1560" spans="2:4">
      <c r="B1560" s="39" t="s">
        <v>38</v>
      </c>
    </row>
    <row r="1562" spans="2:4" ht="47">
      <c r="B1562" s="28" t="s">
        <v>63</v>
      </c>
      <c r="C1562" s="19" t="s">
        <v>11</v>
      </c>
      <c r="D1562" s="19">
        <v>1</v>
      </c>
    </row>
    <row r="1563" spans="2:4">
      <c r="B1563" s="28"/>
    </row>
    <row r="1564" spans="2:4" ht="35.5">
      <c r="B1564" s="28" t="s">
        <v>64</v>
      </c>
      <c r="C1564" s="19" t="s">
        <v>11</v>
      </c>
      <c r="D1564" s="19">
        <v>1</v>
      </c>
    </row>
    <row r="1566" spans="2:4" ht="24">
      <c r="B1566" s="28" t="s">
        <v>65</v>
      </c>
      <c r="C1566" s="19" t="s">
        <v>11</v>
      </c>
      <c r="D1566" s="19">
        <v>1</v>
      </c>
    </row>
    <row r="1567" spans="2:4">
      <c r="B1567" s="28"/>
    </row>
    <row r="1568" spans="2:4">
      <c r="B1568" s="14" t="s">
        <v>139</v>
      </c>
    </row>
    <row r="1569" spans="2:4" ht="14.25" customHeight="1">
      <c r="B1569" s="28"/>
    </row>
    <row r="1570" spans="2:4" ht="14.25" customHeight="1">
      <c r="B1570" s="41" t="s">
        <v>140</v>
      </c>
    </row>
    <row r="1571" spans="2:4" ht="14.25" customHeight="1">
      <c r="B1571" s="28"/>
    </row>
    <row r="1572" spans="2:4" ht="28.5" customHeight="1">
      <c r="B1572" s="28" t="s">
        <v>241</v>
      </c>
      <c r="C1572" s="19" t="s">
        <v>11</v>
      </c>
      <c r="D1572" s="19">
        <v>1</v>
      </c>
    </row>
    <row r="1573" spans="2:4" ht="12.5" customHeight="1">
      <c r="B1573" s="28"/>
    </row>
    <row r="1574" spans="2:4" ht="12.5" customHeight="1">
      <c r="B1574" s="28"/>
    </row>
    <row r="1575" spans="2:4" ht="12.5" customHeight="1">
      <c r="B1575" s="28"/>
    </row>
    <row r="1576" spans="2:4" ht="12.5" customHeight="1">
      <c r="B1576" s="28"/>
    </row>
    <row r="1577" spans="2:4" ht="12.5" customHeight="1">
      <c r="B1577" s="28"/>
    </row>
    <row r="1578" spans="2:4" ht="12.5" customHeight="1">
      <c r="B1578" s="28"/>
    </row>
    <row r="1579" spans="2:4" ht="12.5" customHeight="1">
      <c r="B1579" s="28"/>
    </row>
    <row r="1580" spans="2:4" ht="12.5" customHeight="1">
      <c r="B1580" s="28"/>
    </row>
    <row r="1581" spans="2:4" ht="12.5" customHeight="1">
      <c r="B1581" s="28"/>
    </row>
    <row r="1582" spans="2:4" ht="12.5" customHeight="1">
      <c r="B1582" s="28"/>
    </row>
    <row r="1583" spans="2:4" ht="12.5" customHeight="1">
      <c r="B1583" s="28"/>
    </row>
    <row r="1584" spans="2:4" ht="12.5" customHeight="1">
      <c r="B1584" s="28"/>
    </row>
    <row r="1585" spans="2:4" ht="12.5" customHeight="1">
      <c r="B1585" s="28"/>
    </row>
    <row r="1586" spans="2:4" ht="12.5" customHeight="1">
      <c r="B1586" s="28"/>
    </row>
    <row r="1587" spans="2:4" ht="14.25" customHeight="1">
      <c r="B1587" s="28"/>
    </row>
    <row r="1588" spans="2:4" ht="14.25" customHeight="1">
      <c r="B1588" s="28"/>
    </row>
    <row r="1589" spans="2:4">
      <c r="B1589" s="14" t="s">
        <v>20</v>
      </c>
    </row>
    <row r="1590" spans="2:4">
      <c r="B1590" s="28"/>
    </row>
    <row r="1591" spans="2:4">
      <c r="B1591" s="41" t="s">
        <v>33</v>
      </c>
    </row>
    <row r="1592" spans="2:4">
      <c r="B1592" s="28"/>
    </row>
    <row r="1593" spans="2:4">
      <c r="B1593" s="39" t="s">
        <v>21</v>
      </c>
    </row>
    <row r="1594" spans="2:4">
      <c r="B1594" s="28"/>
    </row>
    <row r="1595" spans="2:4" ht="35.5">
      <c r="B1595" s="38" t="s">
        <v>22</v>
      </c>
    </row>
    <row r="1596" spans="2:4">
      <c r="B1596" s="28"/>
    </row>
    <row r="1597" spans="2:4">
      <c r="B1597" s="28" t="s">
        <v>141</v>
      </c>
      <c r="C1597" s="19" t="s">
        <v>13</v>
      </c>
      <c r="D1597" s="19">
        <v>20</v>
      </c>
    </row>
    <row r="1598" spans="2:4">
      <c r="B1598" s="28"/>
    </row>
    <row r="1599" spans="2:4">
      <c r="B1599" s="41" t="s">
        <v>34</v>
      </c>
    </row>
    <row r="1600" spans="2:4">
      <c r="B1600" s="28"/>
    </row>
    <row r="1601" spans="2:4" ht="58.5">
      <c r="B1601" s="38" t="s">
        <v>35</v>
      </c>
    </row>
    <row r="1603" spans="2:4">
      <c r="B1603" s="28" t="s">
        <v>86</v>
      </c>
      <c r="C1603" s="19" t="s">
        <v>13</v>
      </c>
      <c r="D1603" s="19">
        <v>5</v>
      </c>
    </row>
    <row r="1604" spans="2:4">
      <c r="B1604" s="28"/>
    </row>
    <row r="1605" spans="2:4">
      <c r="B1605" s="14" t="s">
        <v>67</v>
      </c>
    </row>
    <row r="1607" spans="2:4" ht="47">
      <c r="B1607" s="38" t="s">
        <v>142</v>
      </c>
    </row>
    <row r="1609" spans="2:4">
      <c r="B1609" s="28" t="s">
        <v>143</v>
      </c>
      <c r="C1609" s="19" t="s">
        <v>13</v>
      </c>
      <c r="D1609" s="19">
        <v>10</v>
      </c>
    </row>
    <row r="1610" spans="2:4">
      <c r="B1610" s="28"/>
    </row>
    <row r="1611" spans="2:4">
      <c r="B1611" s="41" t="s">
        <v>40</v>
      </c>
    </row>
    <row r="1612" spans="2:4">
      <c r="B1612" s="28"/>
    </row>
    <row r="1613" spans="2:4">
      <c r="B1613" s="28" t="s">
        <v>44</v>
      </c>
    </row>
    <row r="1614" spans="2:4">
      <c r="B1614" s="28"/>
    </row>
    <row r="1615" spans="2:4" ht="24">
      <c r="B1615" s="28" t="s">
        <v>144</v>
      </c>
      <c r="C1615" s="19" t="s">
        <v>11</v>
      </c>
      <c r="D1615" s="19">
        <v>1</v>
      </c>
    </row>
    <row r="1616" spans="2:4">
      <c r="B1616" s="28"/>
    </row>
    <row r="1617" spans="2:4">
      <c r="B1617" s="41" t="s">
        <v>50</v>
      </c>
    </row>
    <row r="1618" spans="2:4">
      <c r="B1618" s="41"/>
    </row>
    <row r="1619" spans="2:4" ht="16" customHeight="1">
      <c r="B1619" s="38" t="s">
        <v>145</v>
      </c>
    </row>
    <row r="1620" spans="2:4" ht="12.5" customHeight="1">
      <c r="B1620" s="28"/>
    </row>
    <row r="1621" spans="2:4" ht="27.5" customHeight="1">
      <c r="B1621" s="28" t="s">
        <v>146</v>
      </c>
      <c r="C1621" s="19" t="s">
        <v>11</v>
      </c>
      <c r="D1621" s="19">
        <v>1</v>
      </c>
    </row>
    <row r="1622" spans="2:4" ht="13" customHeight="1">
      <c r="B1622" s="28"/>
    </row>
    <row r="1623" spans="2:4" ht="26" customHeight="1">
      <c r="B1623" s="51" t="s">
        <v>68</v>
      </c>
      <c r="C1623" s="19" t="s">
        <v>11</v>
      </c>
      <c r="D1623" s="19">
        <v>1</v>
      </c>
    </row>
    <row r="1624" spans="2:4" ht="12.5" customHeight="1">
      <c r="B1624" s="51"/>
    </row>
    <row r="1625" spans="2:4" ht="12.5" customHeight="1">
      <c r="B1625" s="51"/>
    </row>
    <row r="1626" spans="2:4" ht="12.5" customHeight="1">
      <c r="B1626" s="51"/>
    </row>
    <row r="1627" spans="2:4" ht="12.5" customHeight="1">
      <c r="B1627" s="51"/>
    </row>
    <row r="1628" spans="2:4" ht="12.5" customHeight="1">
      <c r="B1628" s="51"/>
    </row>
    <row r="1629" spans="2:4" ht="13" customHeight="1">
      <c r="B1629" s="28"/>
    </row>
    <row r="1630" spans="2:4">
      <c r="B1630" s="14" t="s">
        <v>69</v>
      </c>
    </row>
    <row r="1632" spans="2:4" ht="32" customHeight="1">
      <c r="B1632" s="28" t="s">
        <v>70</v>
      </c>
      <c r="C1632" s="19" t="s">
        <v>11</v>
      </c>
      <c r="D1632" s="19">
        <v>1</v>
      </c>
    </row>
    <row r="1633" spans="2:4">
      <c r="B1633" s="14" t="s">
        <v>57</v>
      </c>
    </row>
    <row r="1634" spans="2:4">
      <c r="B1634" s="28"/>
    </row>
    <row r="1635" spans="2:4">
      <c r="B1635" s="39" t="s">
        <v>118</v>
      </c>
    </row>
    <row r="1637" spans="2:4" ht="21" customHeight="1">
      <c r="B1637" s="28" t="s">
        <v>71</v>
      </c>
      <c r="C1637" s="19" t="s">
        <v>13</v>
      </c>
      <c r="D1637" s="19">
        <v>10</v>
      </c>
    </row>
    <row r="1638" spans="2:4" ht="13.5" customHeight="1">
      <c r="B1638" s="28"/>
    </row>
    <row r="1677" spans="1:6">
      <c r="B1677" s="31" t="s">
        <v>16</v>
      </c>
      <c r="F1677" s="37"/>
    </row>
    <row r="1678" spans="1:6" s="4" customFormat="1">
      <c r="A1678" s="64"/>
      <c r="B1678" s="40" t="s">
        <v>247</v>
      </c>
      <c r="C1678" s="34"/>
      <c r="D1678" s="34"/>
      <c r="E1678" s="35"/>
      <c r="F1678" s="35"/>
    </row>
    <row r="1679" spans="1:6" s="4" customFormat="1">
      <c r="A1679" s="64"/>
      <c r="B1679" s="40"/>
      <c r="C1679" s="34"/>
      <c r="D1679" s="34"/>
      <c r="E1679" s="35"/>
      <c r="F1679" s="35"/>
    </row>
    <row r="1680" spans="1:6" s="4" customFormat="1">
      <c r="A1680" s="64"/>
      <c r="B1680" s="40" t="s">
        <v>248</v>
      </c>
      <c r="C1680" s="34"/>
      <c r="D1680" s="34"/>
      <c r="E1680" s="35"/>
      <c r="F1680" s="35"/>
    </row>
    <row r="1681" spans="1:6" s="4" customFormat="1">
      <c r="A1681" s="64"/>
      <c r="B1681" s="40"/>
      <c r="C1681" s="34"/>
      <c r="D1681" s="34"/>
      <c r="E1681" s="35"/>
      <c r="F1681" s="35"/>
    </row>
    <row r="1682" spans="1:6" s="4" customFormat="1">
      <c r="A1682" s="64"/>
      <c r="B1682" s="40" t="s">
        <v>73</v>
      </c>
      <c r="C1682" s="34"/>
      <c r="D1682" s="34"/>
      <c r="E1682" s="35"/>
      <c r="F1682" s="35"/>
    </row>
    <row r="1683" spans="1:6" s="4" customFormat="1">
      <c r="A1683" s="64"/>
      <c r="B1683" s="40"/>
      <c r="C1683" s="34"/>
      <c r="D1683" s="34"/>
      <c r="E1683" s="35"/>
      <c r="F1683" s="35"/>
    </row>
    <row r="1684" spans="1:6" s="4" customFormat="1" ht="78" customHeight="1">
      <c r="A1684" s="64"/>
      <c r="B1684" s="28" t="s">
        <v>74</v>
      </c>
      <c r="C1684" s="19" t="s">
        <v>15</v>
      </c>
      <c r="D1684" s="34"/>
      <c r="E1684" s="35"/>
      <c r="F1684" s="20"/>
    </row>
    <row r="1685" spans="1:6" s="4" customFormat="1" ht="16.5" customHeight="1">
      <c r="A1685" s="64"/>
      <c r="B1685" s="28"/>
      <c r="C1685" s="19"/>
      <c r="D1685" s="34"/>
      <c r="E1685" s="35"/>
      <c r="F1685" s="20"/>
    </row>
    <row r="1686" spans="1:6">
      <c r="B1686" s="38" t="s">
        <v>19</v>
      </c>
    </row>
    <row r="1687" spans="1:6">
      <c r="B1687" s="38"/>
    </row>
    <row r="1688" spans="1:6" ht="47">
      <c r="B1688" s="38" t="s">
        <v>75</v>
      </c>
    </row>
    <row r="1689" spans="1:6">
      <c r="B1689" s="28"/>
    </row>
    <row r="1690" spans="1:6" ht="24">
      <c r="B1690" s="28" t="s">
        <v>76</v>
      </c>
      <c r="C1690" s="19" t="s">
        <v>11</v>
      </c>
      <c r="D1690" s="19">
        <v>1</v>
      </c>
    </row>
    <row r="1691" spans="1:6">
      <c r="B1691" s="28"/>
    </row>
    <row r="1692" spans="1:6">
      <c r="B1692" s="38" t="s">
        <v>185</v>
      </c>
    </row>
    <row r="1693" spans="1:6">
      <c r="A1693" s="53"/>
      <c r="B1693" s="49"/>
    </row>
    <row r="1694" spans="1:6">
      <c r="B1694" s="28" t="s">
        <v>98</v>
      </c>
      <c r="C1694" s="19" t="s">
        <v>11</v>
      </c>
      <c r="D1694" s="19">
        <v>1</v>
      </c>
    </row>
    <row r="1695" spans="1:6">
      <c r="B1695" s="28"/>
    </row>
    <row r="1696" spans="1:6">
      <c r="B1696" s="38" t="s">
        <v>186</v>
      </c>
    </row>
    <row r="1697" spans="2:4">
      <c r="B1697" s="28"/>
    </row>
    <row r="1698" spans="2:4">
      <c r="B1698" s="28" t="s">
        <v>99</v>
      </c>
      <c r="C1698" s="19" t="s">
        <v>11</v>
      </c>
      <c r="D1698" s="19">
        <v>2</v>
      </c>
    </row>
    <row r="1699" spans="2:4">
      <c r="B1699" s="28"/>
    </row>
    <row r="1700" spans="2:4" ht="47">
      <c r="B1700" s="38" t="s">
        <v>79</v>
      </c>
    </row>
    <row r="1701" spans="2:4">
      <c r="B1701" s="28"/>
    </row>
    <row r="1702" spans="2:4" ht="35.5">
      <c r="B1702" s="28" t="s">
        <v>80</v>
      </c>
      <c r="C1702" s="19" t="s">
        <v>13</v>
      </c>
      <c r="D1702" s="19">
        <v>25</v>
      </c>
    </row>
    <row r="1703" spans="2:4">
      <c r="B1703" s="28"/>
    </row>
    <row r="1704" spans="2:4" ht="47">
      <c r="B1704" s="38" t="s">
        <v>81</v>
      </c>
    </row>
    <row r="1705" spans="2:4">
      <c r="B1705" s="28"/>
    </row>
    <row r="1706" spans="2:4" ht="35.5">
      <c r="B1706" s="28" t="s">
        <v>82</v>
      </c>
      <c r="C1706" s="19" t="s">
        <v>13</v>
      </c>
      <c r="D1706" s="19">
        <f>25*3</f>
        <v>75</v>
      </c>
    </row>
    <row r="1707" spans="2:4">
      <c r="B1707" s="28"/>
    </row>
    <row r="1708" spans="2:4">
      <c r="B1708" s="28"/>
    </row>
    <row r="1709" spans="2:4">
      <c r="B1709" s="28"/>
    </row>
    <row r="1710" spans="2:4">
      <c r="B1710" s="28"/>
    </row>
    <row r="1711" spans="2:4" ht="35.5">
      <c r="B1711" s="38" t="s">
        <v>83</v>
      </c>
    </row>
    <row r="1712" spans="2:4">
      <c r="B1712" s="38"/>
    </row>
    <row r="1713" spans="2:4">
      <c r="B1713" s="28" t="s">
        <v>84</v>
      </c>
      <c r="C1713" s="19" t="s">
        <v>13</v>
      </c>
      <c r="D1713" s="19">
        <v>25</v>
      </c>
    </row>
    <row r="1714" spans="2:4">
      <c r="B1714" s="28"/>
    </row>
    <row r="1715" spans="2:4">
      <c r="B1715" s="41" t="s">
        <v>87</v>
      </c>
    </row>
    <row r="1716" spans="2:4">
      <c r="B1716" s="28"/>
    </row>
    <row r="1717" spans="2:4">
      <c r="B1717" s="38" t="s">
        <v>88</v>
      </c>
    </row>
    <row r="1718" spans="2:4">
      <c r="B1718" s="28"/>
    </row>
    <row r="1719" spans="2:4">
      <c r="B1719" s="28" t="s">
        <v>89</v>
      </c>
      <c r="C1719" s="19" t="s">
        <v>13</v>
      </c>
      <c r="D1719" s="19">
        <v>10</v>
      </c>
    </row>
    <row r="1720" spans="2:4">
      <c r="B1720" s="28"/>
    </row>
    <row r="1721" spans="2:4">
      <c r="B1721" s="41" t="s">
        <v>40</v>
      </c>
    </row>
    <row r="1722" spans="2:4">
      <c r="B1722" s="28"/>
    </row>
    <row r="1723" spans="2:4">
      <c r="B1723" s="38" t="s">
        <v>39</v>
      </c>
    </row>
    <row r="1724" spans="2:4">
      <c r="B1724" s="28"/>
    </row>
    <row r="1725" spans="2:4" ht="35.5">
      <c r="B1725" s="28" t="s">
        <v>41</v>
      </c>
      <c r="C1725" s="19" t="s">
        <v>14</v>
      </c>
      <c r="D1725" s="19">
        <v>10</v>
      </c>
    </row>
    <row r="1726" spans="2:4">
      <c r="B1726" s="28"/>
    </row>
    <row r="1727" spans="2:4" ht="24">
      <c r="B1727" s="28" t="s">
        <v>90</v>
      </c>
      <c r="C1727" s="19" t="s">
        <v>14</v>
      </c>
      <c r="D1727" s="19">
        <v>10</v>
      </c>
    </row>
    <row r="1728" spans="2:4">
      <c r="B1728" s="28"/>
    </row>
    <row r="1729" spans="2:4">
      <c r="B1729" s="38" t="s">
        <v>45</v>
      </c>
    </row>
    <row r="1730" spans="2:4">
      <c r="B1730" s="28"/>
    </row>
    <row r="1731" spans="2:4" ht="53.5" customHeight="1">
      <c r="B1731" s="28" t="s">
        <v>91</v>
      </c>
      <c r="C1731" s="19" t="s">
        <v>11</v>
      </c>
      <c r="D1731" s="19">
        <v>1</v>
      </c>
    </row>
    <row r="1732" spans="2:4">
      <c r="B1732" s="28"/>
    </row>
    <row r="1733" spans="2:4" ht="35.5">
      <c r="B1733" s="28" t="s">
        <v>92</v>
      </c>
      <c r="C1733" s="19" t="s">
        <v>11</v>
      </c>
      <c r="D1733" s="19">
        <v>1</v>
      </c>
    </row>
    <row r="1734" spans="2:4">
      <c r="B1734" s="28"/>
    </row>
    <row r="1735" spans="2:4">
      <c r="B1735" s="38" t="s">
        <v>93</v>
      </c>
    </row>
    <row r="1736" spans="2:4">
      <c r="B1736" s="28"/>
    </row>
    <row r="1737" spans="2:4" ht="40.5" customHeight="1">
      <c r="B1737" s="28" t="s">
        <v>94</v>
      </c>
      <c r="C1737" s="19" t="s">
        <v>11</v>
      </c>
      <c r="D1737" s="19">
        <v>2</v>
      </c>
    </row>
    <row r="1738" spans="2:4" ht="14" customHeight="1">
      <c r="B1738" s="28"/>
    </row>
    <row r="1739" spans="2:4" ht="14" customHeight="1">
      <c r="B1739" s="28"/>
    </row>
    <row r="1740" spans="2:4" ht="14" customHeight="1">
      <c r="B1740" s="28"/>
    </row>
    <row r="1741" spans="2:4" ht="14" customHeight="1">
      <c r="B1741" s="28"/>
    </row>
    <row r="1742" spans="2:4" ht="14" customHeight="1">
      <c r="B1742" s="28"/>
    </row>
    <row r="1743" spans="2:4" ht="14" customHeight="1">
      <c r="B1743" s="28"/>
    </row>
    <row r="1744" spans="2:4" ht="14.5" customHeight="1">
      <c r="B1744" s="28"/>
    </row>
    <row r="1745" spans="2:4" ht="14.5" customHeight="1">
      <c r="B1745" s="28"/>
    </row>
    <row r="1746" spans="2:4" ht="14.5" customHeight="1">
      <c r="B1746" s="28"/>
    </row>
    <row r="1747" spans="2:4" ht="14.5" customHeight="1">
      <c r="B1747" s="28"/>
    </row>
    <row r="1748" spans="2:4" ht="15.5" customHeight="1">
      <c r="B1748" s="28"/>
    </row>
    <row r="1749" spans="2:4" ht="15.5" customHeight="1">
      <c r="B1749" s="28"/>
    </row>
    <row r="1750" spans="2:4">
      <c r="B1750" s="38" t="s">
        <v>48</v>
      </c>
    </row>
    <row r="1751" spans="2:4">
      <c r="B1751" s="28"/>
    </row>
    <row r="1752" spans="2:4" ht="35.5">
      <c r="B1752" s="28" t="s">
        <v>46</v>
      </c>
      <c r="C1752" s="19" t="s">
        <v>14</v>
      </c>
      <c r="D1752" s="19">
        <v>5</v>
      </c>
    </row>
    <row r="1753" spans="2:4">
      <c r="B1753" s="28"/>
    </row>
    <row r="1754" spans="2:4" ht="35.5">
      <c r="B1754" s="28" t="s">
        <v>47</v>
      </c>
      <c r="C1754" s="19" t="s">
        <v>14</v>
      </c>
      <c r="D1754" s="19">
        <v>5</v>
      </c>
    </row>
    <row r="1755" spans="2:4">
      <c r="B1755" s="28"/>
    </row>
    <row r="1756" spans="2:4">
      <c r="B1756" s="41" t="s">
        <v>24</v>
      </c>
    </row>
    <row r="1757" spans="2:4">
      <c r="B1757" s="41"/>
    </row>
    <row r="1758" spans="2:4">
      <c r="B1758" s="38" t="s">
        <v>221</v>
      </c>
    </row>
    <row r="1759" spans="2:4" ht="42.5" customHeight="1">
      <c r="B1759" s="28" t="s">
        <v>220</v>
      </c>
      <c r="C1759" s="19" t="s">
        <v>13</v>
      </c>
      <c r="D1759" s="19">
        <v>25</v>
      </c>
    </row>
    <row r="1760" spans="2:4">
      <c r="B1760" s="28"/>
    </row>
    <row r="1761" spans="2:4">
      <c r="B1761" s="41" t="s">
        <v>26</v>
      </c>
    </row>
    <row r="1762" spans="2:4">
      <c r="B1762" s="28"/>
    </row>
    <row r="1763" spans="2:4">
      <c r="B1763" s="38" t="s">
        <v>27</v>
      </c>
    </row>
    <row r="1764" spans="2:4">
      <c r="B1764" s="28"/>
    </row>
    <row r="1765" spans="2:4">
      <c r="B1765" s="28" t="s">
        <v>28</v>
      </c>
      <c r="C1765" s="19" t="s">
        <v>11</v>
      </c>
      <c r="D1765" s="19">
        <v>1</v>
      </c>
    </row>
    <row r="1766" spans="2:4">
      <c r="B1766" s="28"/>
    </row>
    <row r="1767" spans="2:4">
      <c r="B1767" s="38" t="s">
        <v>29</v>
      </c>
    </row>
    <row r="1768" spans="2:4">
      <c r="B1768" s="28"/>
    </row>
    <row r="1769" spans="2:4">
      <c r="B1769" s="28" t="s">
        <v>30</v>
      </c>
      <c r="C1769" s="19" t="s">
        <v>11</v>
      </c>
      <c r="D1769" s="19">
        <v>1</v>
      </c>
    </row>
    <row r="1770" spans="2:4">
      <c r="B1770" s="28"/>
    </row>
    <row r="1771" spans="2:4">
      <c r="B1771" s="41" t="s">
        <v>31</v>
      </c>
    </row>
    <row r="1772" spans="2:4">
      <c r="B1772" s="28"/>
    </row>
    <row r="1773" spans="2:4">
      <c r="B1773" s="41" t="s">
        <v>32</v>
      </c>
    </row>
    <row r="1774" spans="2:4">
      <c r="B1774" s="28"/>
    </row>
    <row r="1775" spans="2:4">
      <c r="B1775" s="38" t="s">
        <v>44</v>
      </c>
    </row>
    <row r="1776" spans="2:4">
      <c r="B1776" s="28"/>
    </row>
    <row r="1777" spans="2:4" ht="72" customHeight="1">
      <c r="B1777" s="28" t="s">
        <v>150</v>
      </c>
      <c r="C1777" s="19" t="s">
        <v>11</v>
      </c>
      <c r="D1777" s="19">
        <v>1</v>
      </c>
    </row>
    <row r="1778" spans="2:4" ht="16.5" customHeight="1">
      <c r="B1778" s="28"/>
    </row>
    <row r="1779" spans="2:4">
      <c r="B1779" s="14" t="s">
        <v>169</v>
      </c>
    </row>
    <row r="1780" spans="2:4">
      <c r="B1780" s="14"/>
    </row>
    <row r="1781" spans="2:4" ht="50" customHeight="1">
      <c r="B1781" s="38" t="s">
        <v>170</v>
      </c>
    </row>
    <row r="1782" spans="2:4">
      <c r="B1782" s="14"/>
    </row>
    <row r="1783" spans="2:4">
      <c r="B1783" s="11" t="s">
        <v>171</v>
      </c>
      <c r="C1783" s="19" t="s">
        <v>13</v>
      </c>
      <c r="D1783" s="19">
        <v>25</v>
      </c>
    </row>
    <row r="1784" spans="2:4">
      <c r="B1784" s="14"/>
    </row>
    <row r="1785" spans="2:4">
      <c r="B1785" s="39" t="s">
        <v>172</v>
      </c>
    </row>
    <row r="1786" spans="2:4">
      <c r="B1786" s="14"/>
    </row>
    <row r="1787" spans="2:4">
      <c r="B1787" s="11" t="s">
        <v>173</v>
      </c>
      <c r="C1787" s="19" t="s">
        <v>14</v>
      </c>
      <c r="D1787" s="19">
        <v>30</v>
      </c>
    </row>
    <row r="1788" spans="2:4">
      <c r="B1788" s="14" t="s">
        <v>20</v>
      </c>
    </row>
    <row r="1789" spans="2:4">
      <c r="B1789" s="28"/>
    </row>
    <row r="1790" spans="2:4">
      <c r="B1790" s="41" t="s">
        <v>33</v>
      </c>
    </row>
    <row r="1791" spans="2:4">
      <c r="B1791" s="28"/>
    </row>
    <row r="1792" spans="2:4">
      <c r="B1792" s="39" t="s">
        <v>21</v>
      </c>
    </row>
    <row r="1793" spans="2:4">
      <c r="B1793" s="28"/>
    </row>
    <row r="1794" spans="2:4" ht="35.5">
      <c r="B1794" s="28" t="s">
        <v>22</v>
      </c>
      <c r="C1794" s="19" t="s">
        <v>13</v>
      </c>
      <c r="D1794" s="19">
        <f>25*3</f>
        <v>75</v>
      </c>
    </row>
    <row r="1795" spans="2:4">
      <c r="B1795" s="28"/>
    </row>
    <row r="1796" spans="2:4">
      <c r="B1796" s="41" t="s">
        <v>34</v>
      </c>
    </row>
    <row r="1797" spans="2:4">
      <c r="B1797" s="28"/>
    </row>
    <row r="1798" spans="2:4" ht="58.5">
      <c r="B1798" s="38" t="s">
        <v>35</v>
      </c>
    </row>
    <row r="1800" spans="2:4">
      <c r="B1800" s="28" t="s">
        <v>86</v>
      </c>
      <c r="C1800" s="19" t="s">
        <v>13</v>
      </c>
      <c r="D1800" s="19">
        <v>15</v>
      </c>
    </row>
    <row r="1802" spans="2:4">
      <c r="B1802" s="41" t="s">
        <v>50</v>
      </c>
    </row>
    <row r="1803" spans="2:4">
      <c r="B1803" s="41"/>
    </row>
    <row r="1804" spans="2:4">
      <c r="B1804" s="38" t="s">
        <v>95</v>
      </c>
    </row>
    <row r="1805" spans="2:4">
      <c r="B1805" s="41"/>
    </row>
    <row r="1806" spans="2:4" ht="54" customHeight="1">
      <c r="B1806" s="28" t="s">
        <v>51</v>
      </c>
      <c r="C1806" s="19" t="s">
        <v>11</v>
      </c>
      <c r="D1806" s="19">
        <v>2</v>
      </c>
    </row>
    <row r="1807" spans="2:4" ht="14" customHeight="1">
      <c r="B1807" s="28"/>
    </row>
    <row r="1808" spans="2:4" ht="15.5" customHeight="1">
      <c r="B1808" s="38" t="s">
        <v>105</v>
      </c>
    </row>
    <row r="1809" spans="2:4" ht="15.75" customHeight="1">
      <c r="B1809" s="28"/>
    </row>
    <row r="1810" spans="2:4" ht="35.5">
      <c r="B1810" s="28" t="s">
        <v>157</v>
      </c>
      <c r="C1810" s="19" t="s">
        <v>14</v>
      </c>
      <c r="D1810" s="19">
        <v>5</v>
      </c>
    </row>
    <row r="1811" spans="2:4">
      <c r="B1811" s="28"/>
    </row>
    <row r="1812" spans="2:4">
      <c r="B1812" s="38" t="s">
        <v>106</v>
      </c>
    </row>
    <row r="1813" spans="2:4">
      <c r="B1813" s="28"/>
    </row>
    <row r="1814" spans="2:4" ht="47">
      <c r="B1814" s="28" t="s">
        <v>158</v>
      </c>
      <c r="C1814" s="19" t="s">
        <v>11</v>
      </c>
      <c r="D1814" s="19">
        <v>3</v>
      </c>
    </row>
    <row r="1815" spans="2:4">
      <c r="B1815" s="28"/>
    </row>
    <row r="1816" spans="2:4">
      <c r="B1816" s="38" t="s">
        <v>107</v>
      </c>
    </row>
    <row r="1817" spans="2:4">
      <c r="B1817" s="28"/>
    </row>
    <row r="1818" spans="2:4" ht="47">
      <c r="B1818" s="28" t="s">
        <v>108</v>
      </c>
      <c r="C1818" s="19" t="s">
        <v>11</v>
      </c>
      <c r="D1818" s="19">
        <v>1</v>
      </c>
    </row>
    <row r="1819" spans="2:4">
      <c r="B1819" s="28"/>
    </row>
    <row r="1820" spans="2:4">
      <c r="B1820" s="28"/>
    </row>
    <row r="1821" spans="2:4">
      <c r="B1821" s="28"/>
    </row>
    <row r="1822" spans="2:4">
      <c r="B1822" s="28"/>
    </row>
    <row r="1823" spans="2:4">
      <c r="B1823" s="28"/>
    </row>
    <row r="1824" spans="2:4" ht="14.5" customHeight="1">
      <c r="B1824" s="28"/>
    </row>
    <row r="1825" spans="2:4">
      <c r="B1825" s="14" t="s">
        <v>57</v>
      </c>
    </row>
    <row r="1826" spans="2:4">
      <c r="B1826" s="28"/>
    </row>
    <row r="1827" spans="2:4">
      <c r="B1827" s="38" t="s">
        <v>96</v>
      </c>
    </row>
    <row r="1828" spans="2:4">
      <c r="B1828" s="41"/>
    </row>
    <row r="1829" spans="2:4" ht="66" customHeight="1">
      <c r="B1829" s="28" t="s">
        <v>97</v>
      </c>
      <c r="C1829" s="19" t="s">
        <v>13</v>
      </c>
      <c r="D1829" s="19">
        <v>10</v>
      </c>
    </row>
    <row r="1830" spans="2:4" ht="22.5" customHeight="1">
      <c r="B1830" s="28"/>
    </row>
    <row r="1831" spans="2:4" ht="22.5" customHeight="1">
      <c r="B1831" s="28"/>
    </row>
    <row r="1832" spans="2:4" ht="22.5" customHeight="1">
      <c r="B1832" s="28"/>
    </row>
    <row r="1833" spans="2:4" ht="22.5" customHeight="1">
      <c r="B1833" s="28"/>
    </row>
    <row r="1834" spans="2:4" ht="22.5" customHeight="1">
      <c r="B1834" s="28"/>
    </row>
    <row r="1835" spans="2:4" ht="22.5" customHeight="1">
      <c r="B1835" s="28"/>
    </row>
    <row r="1836" spans="2:4" ht="22.5" customHeight="1">
      <c r="B1836" s="28"/>
    </row>
    <row r="1837" spans="2:4" ht="22.5" customHeight="1">
      <c r="B1837" s="28"/>
    </row>
    <row r="1838" spans="2:4" ht="22.5" customHeight="1">
      <c r="B1838" s="28"/>
    </row>
    <row r="1839" spans="2:4" ht="22.5" customHeight="1">
      <c r="B1839" s="28"/>
    </row>
    <row r="1840" spans="2:4" ht="22.5" customHeight="1">
      <c r="B1840" s="28"/>
    </row>
    <row r="1841" spans="2:2" ht="22.5" customHeight="1">
      <c r="B1841" s="28"/>
    </row>
    <row r="1842" spans="2:2" ht="22.5" customHeight="1">
      <c r="B1842" s="28"/>
    </row>
    <row r="1843" spans="2:2" ht="22.5" customHeight="1">
      <c r="B1843" s="28"/>
    </row>
    <row r="1844" spans="2:2" ht="22.5" customHeight="1">
      <c r="B1844" s="28"/>
    </row>
    <row r="1845" spans="2:2" ht="22.5" customHeight="1">
      <c r="B1845" s="28"/>
    </row>
    <row r="1846" spans="2:2" ht="22.5" customHeight="1">
      <c r="B1846" s="28"/>
    </row>
    <row r="1847" spans="2:2" ht="22.5" customHeight="1">
      <c r="B1847" s="28"/>
    </row>
    <row r="1848" spans="2:2" ht="19.5" customHeight="1">
      <c r="B1848" s="28"/>
    </row>
    <row r="1849" spans="2:2" ht="19.5" customHeight="1">
      <c r="B1849" s="28"/>
    </row>
    <row r="1850" spans="2:2" ht="19.5" customHeight="1">
      <c r="B1850" s="28"/>
    </row>
    <row r="1851" spans="2:2" ht="19.5" customHeight="1">
      <c r="B1851" s="28"/>
    </row>
    <row r="1852" spans="2:2" ht="18.5" customHeight="1">
      <c r="B1852" s="28"/>
    </row>
    <row r="1853" spans="2:2" ht="18.5" customHeight="1">
      <c r="B1853" s="28"/>
    </row>
    <row r="1854" spans="2:2" ht="13" customHeight="1">
      <c r="B1854" s="28"/>
    </row>
    <row r="1855" spans="2:2" ht="18.5" customHeight="1">
      <c r="B1855" s="28"/>
    </row>
    <row r="1856" spans="2:2" ht="14.5" customHeight="1">
      <c r="B1856" s="28"/>
    </row>
    <row r="1857" spans="1:6">
      <c r="B1857" s="31" t="s">
        <v>18</v>
      </c>
      <c r="F1857" s="37"/>
    </row>
    <row r="1858" spans="1:6">
      <c r="B1858" s="31"/>
      <c r="F1858" s="37"/>
    </row>
    <row r="1859" spans="1:6">
      <c r="B1859" s="14" t="s">
        <v>156</v>
      </c>
    </row>
    <row r="1860" spans="1:6">
      <c r="B1860" s="14"/>
    </row>
    <row r="1861" spans="1:6" s="4" customFormat="1">
      <c r="A1861" s="64"/>
      <c r="B1861" s="40" t="s">
        <v>249</v>
      </c>
      <c r="C1861" s="34"/>
      <c r="D1861" s="34"/>
      <c r="E1861" s="35"/>
      <c r="F1861" s="35"/>
    </row>
    <row r="1862" spans="1:6" s="4" customFormat="1">
      <c r="A1862" s="64"/>
      <c r="B1862" s="40"/>
      <c r="C1862" s="34"/>
      <c r="D1862" s="34"/>
      <c r="E1862" s="35"/>
      <c r="F1862" s="35"/>
    </row>
    <row r="1863" spans="1:6" s="4" customFormat="1">
      <c r="A1863" s="64"/>
      <c r="B1863" s="40" t="s">
        <v>73</v>
      </c>
      <c r="C1863" s="34"/>
      <c r="D1863" s="34"/>
      <c r="E1863" s="35"/>
      <c r="F1863" s="35"/>
    </row>
    <row r="1864" spans="1:6" s="4" customFormat="1">
      <c r="A1864" s="64"/>
      <c r="B1864" s="40"/>
      <c r="C1864" s="34"/>
      <c r="D1864" s="34"/>
      <c r="E1864" s="35"/>
      <c r="F1864" s="35"/>
    </row>
    <row r="1865" spans="1:6" s="4" customFormat="1" ht="71" customHeight="1">
      <c r="A1865" s="64"/>
      <c r="B1865" s="28" t="s">
        <v>74</v>
      </c>
      <c r="C1865" s="19" t="s">
        <v>15</v>
      </c>
      <c r="D1865" s="34"/>
      <c r="E1865" s="35"/>
      <c r="F1865" s="20"/>
    </row>
    <row r="1866" spans="1:6" s="4" customFormat="1" ht="16.5" customHeight="1">
      <c r="A1866" s="64"/>
      <c r="B1866" s="28"/>
      <c r="C1866" s="19"/>
      <c r="D1866" s="34"/>
      <c r="E1866" s="35"/>
      <c r="F1866" s="20"/>
    </row>
    <row r="1867" spans="1:6">
      <c r="B1867" s="38" t="s">
        <v>19</v>
      </c>
    </row>
    <row r="1868" spans="1:6">
      <c r="B1868" s="38"/>
    </row>
    <row r="1869" spans="1:6" ht="47">
      <c r="B1869" s="38" t="s">
        <v>75</v>
      </c>
    </row>
    <row r="1870" spans="1:6">
      <c r="B1870" s="28"/>
    </row>
    <row r="1871" spans="1:6" ht="24">
      <c r="B1871" s="28" t="s">
        <v>160</v>
      </c>
      <c r="C1871" s="19" t="s">
        <v>11</v>
      </c>
      <c r="D1871" s="19">
        <v>1</v>
      </c>
    </row>
    <row r="1872" spans="1:6">
      <c r="A1872" s="53"/>
      <c r="B1872" s="49"/>
    </row>
    <row r="1873" spans="2:4">
      <c r="B1873" s="38" t="s">
        <v>250</v>
      </c>
    </row>
    <row r="1875" spans="2:4">
      <c r="B1875" s="28" t="s">
        <v>161</v>
      </c>
      <c r="C1875" s="19" t="s">
        <v>11</v>
      </c>
      <c r="D1875" s="19">
        <v>3</v>
      </c>
    </row>
    <row r="1876" spans="2:4">
      <c r="B1876" s="28"/>
    </row>
    <row r="1877" spans="2:4">
      <c r="B1877" s="38" t="s">
        <v>251</v>
      </c>
    </row>
    <row r="1879" spans="2:4">
      <c r="B1879" s="28" t="s">
        <v>252</v>
      </c>
      <c r="C1879" s="19" t="s">
        <v>11</v>
      </c>
      <c r="D1879" s="19">
        <v>1</v>
      </c>
    </row>
    <row r="1880" spans="2:4">
      <c r="B1880" s="28"/>
    </row>
    <row r="1881" spans="2:4" ht="47">
      <c r="B1881" s="38" t="s">
        <v>79</v>
      </c>
    </row>
    <row r="1882" spans="2:4">
      <c r="B1882" s="28"/>
    </row>
    <row r="1883" spans="2:4" ht="35.5">
      <c r="B1883" s="28" t="s">
        <v>80</v>
      </c>
      <c r="C1883" s="19" t="s">
        <v>13</v>
      </c>
      <c r="D1883" s="19">
        <v>20</v>
      </c>
    </row>
    <row r="1884" spans="2:4">
      <c r="B1884" s="28"/>
    </row>
    <row r="1885" spans="2:4" ht="47">
      <c r="B1885" s="38" t="s">
        <v>81</v>
      </c>
    </row>
    <row r="1886" spans="2:4">
      <c r="B1886" s="28"/>
    </row>
    <row r="1887" spans="2:4" ht="35.5">
      <c r="B1887" s="28" t="s">
        <v>82</v>
      </c>
      <c r="C1887" s="19" t="s">
        <v>13</v>
      </c>
      <c r="D1887" s="19">
        <v>100</v>
      </c>
    </row>
    <row r="1888" spans="2:4">
      <c r="B1888" s="28"/>
    </row>
    <row r="1889" spans="2:4">
      <c r="B1889" s="28"/>
    </row>
    <row r="1890" spans="2:4" ht="35.5">
      <c r="B1890" s="38" t="s">
        <v>83</v>
      </c>
    </row>
    <row r="1891" spans="2:4">
      <c r="B1891" s="38"/>
    </row>
    <row r="1892" spans="2:4">
      <c r="B1892" s="28" t="s">
        <v>84</v>
      </c>
      <c r="C1892" s="19" t="s">
        <v>13</v>
      </c>
      <c r="D1892" s="19">
        <v>20</v>
      </c>
    </row>
    <row r="1893" spans="2:4">
      <c r="B1893" s="28"/>
    </row>
    <row r="1894" spans="2:4">
      <c r="B1894" s="41" t="s">
        <v>87</v>
      </c>
    </row>
    <row r="1895" spans="2:4">
      <c r="B1895" s="28"/>
    </row>
    <row r="1896" spans="2:4">
      <c r="B1896" s="38" t="s">
        <v>88</v>
      </c>
    </row>
    <row r="1897" spans="2:4">
      <c r="B1897" s="28"/>
    </row>
    <row r="1898" spans="2:4">
      <c r="B1898" s="28" t="s">
        <v>89</v>
      </c>
      <c r="C1898" s="19" t="s">
        <v>13</v>
      </c>
      <c r="D1898" s="19">
        <v>10</v>
      </c>
    </row>
    <row r="1899" spans="2:4">
      <c r="B1899" s="28"/>
    </row>
    <row r="1900" spans="2:4">
      <c r="B1900" s="41" t="s">
        <v>40</v>
      </c>
    </row>
    <row r="1901" spans="2:4">
      <c r="B1901" s="28"/>
    </row>
    <row r="1902" spans="2:4">
      <c r="B1902" s="38" t="s">
        <v>48</v>
      </c>
    </row>
    <row r="1903" spans="2:4">
      <c r="B1903" s="28"/>
    </row>
    <row r="1904" spans="2:4" ht="35.5">
      <c r="B1904" s="28" t="s">
        <v>46</v>
      </c>
      <c r="C1904" s="19" t="s">
        <v>14</v>
      </c>
      <c r="D1904" s="19">
        <v>50</v>
      </c>
    </row>
    <row r="1905" spans="2:4">
      <c r="B1905" s="28"/>
    </row>
    <row r="1906" spans="2:4" ht="35.5">
      <c r="B1906" s="28" t="s">
        <v>47</v>
      </c>
      <c r="C1906" s="19" t="s">
        <v>14</v>
      </c>
      <c r="D1906" s="19">
        <v>50</v>
      </c>
    </row>
    <row r="1907" spans="2:4">
      <c r="B1907" s="28"/>
    </row>
    <row r="1908" spans="2:4">
      <c r="B1908" s="41" t="s">
        <v>24</v>
      </c>
    </row>
    <row r="1909" spans="2:4">
      <c r="B1909" s="28"/>
    </row>
    <row r="1910" spans="2:4" ht="47">
      <c r="B1910" s="28" t="s">
        <v>25</v>
      </c>
      <c r="C1910" s="19" t="s">
        <v>13</v>
      </c>
      <c r="D1910" s="19">
        <v>20</v>
      </c>
    </row>
    <row r="1911" spans="2:4">
      <c r="B1911" s="28"/>
    </row>
    <row r="1912" spans="2:4">
      <c r="B1912" s="41" t="s">
        <v>26</v>
      </c>
    </row>
    <row r="1913" spans="2:4">
      <c r="B1913" s="28"/>
    </row>
    <row r="1914" spans="2:4">
      <c r="B1914" s="38" t="s">
        <v>27</v>
      </c>
    </row>
    <row r="1915" spans="2:4">
      <c r="B1915" s="28"/>
    </row>
    <row r="1916" spans="2:4">
      <c r="B1916" s="28" t="s">
        <v>28</v>
      </c>
      <c r="C1916" s="19" t="s">
        <v>11</v>
      </c>
      <c r="D1916" s="19">
        <v>1</v>
      </c>
    </row>
    <row r="1917" spans="2:4">
      <c r="B1917" s="28"/>
    </row>
    <row r="1918" spans="2:4">
      <c r="B1918" s="38" t="s">
        <v>29</v>
      </c>
    </row>
    <row r="1919" spans="2:4">
      <c r="B1919" s="28"/>
    </row>
    <row r="1920" spans="2:4">
      <c r="B1920" s="28" t="s">
        <v>30</v>
      </c>
      <c r="C1920" s="19" t="s">
        <v>11</v>
      </c>
      <c r="D1920" s="19">
        <v>1</v>
      </c>
    </row>
    <row r="1921" spans="2:2">
      <c r="B1921" s="28"/>
    </row>
    <row r="1922" spans="2:2">
      <c r="B1922" s="28"/>
    </row>
    <row r="1923" spans="2:2">
      <c r="B1923" s="28"/>
    </row>
    <row r="1924" spans="2:2">
      <c r="B1924" s="28"/>
    </row>
    <row r="1925" spans="2:2">
      <c r="B1925" s="28"/>
    </row>
    <row r="1926" spans="2:2">
      <c r="B1926" s="28"/>
    </row>
    <row r="1927" spans="2:2">
      <c r="B1927" s="28"/>
    </row>
    <row r="1928" spans="2:2">
      <c r="B1928" s="28"/>
    </row>
    <row r="1929" spans="2:2">
      <c r="B1929" s="28"/>
    </row>
    <row r="1930" spans="2:2">
      <c r="B1930" s="28"/>
    </row>
    <row r="1931" spans="2:2">
      <c r="B1931" s="28"/>
    </row>
    <row r="1932" spans="2:2">
      <c r="B1932" s="28"/>
    </row>
    <row r="1933" spans="2:2">
      <c r="B1933" s="41" t="s">
        <v>31</v>
      </c>
    </row>
    <row r="1934" spans="2:2">
      <c r="B1934" s="28"/>
    </row>
    <row r="1935" spans="2:2">
      <c r="B1935" s="41" t="s">
        <v>32</v>
      </c>
    </row>
    <row r="1936" spans="2:2">
      <c r="B1936" s="28"/>
    </row>
    <row r="1937" spans="2:4">
      <c r="B1937" s="38" t="s">
        <v>44</v>
      </c>
    </row>
    <row r="1938" spans="2:4">
      <c r="B1938" s="28"/>
    </row>
    <row r="1939" spans="2:4" ht="72" customHeight="1">
      <c r="B1939" s="28" t="s">
        <v>150</v>
      </c>
      <c r="C1939" s="19" t="s">
        <v>11</v>
      </c>
      <c r="D1939" s="19">
        <v>1</v>
      </c>
    </row>
    <row r="1940" spans="2:4" ht="17" customHeight="1">
      <c r="B1940" s="28"/>
    </row>
    <row r="1941" spans="2:4">
      <c r="B1941" s="14" t="s">
        <v>20</v>
      </c>
    </row>
    <row r="1942" spans="2:4">
      <c r="B1942" s="28"/>
    </row>
    <row r="1943" spans="2:4">
      <c r="B1943" s="41" t="s">
        <v>33</v>
      </c>
    </row>
    <row r="1944" spans="2:4">
      <c r="B1944" s="28"/>
    </row>
    <row r="1945" spans="2:4">
      <c r="B1945" s="39" t="s">
        <v>21</v>
      </c>
    </row>
    <row r="1946" spans="2:4">
      <c r="B1946" s="28"/>
    </row>
    <row r="1947" spans="2:4" ht="35.5">
      <c r="B1947" s="28" t="s">
        <v>22</v>
      </c>
      <c r="C1947" s="19" t="s">
        <v>13</v>
      </c>
      <c r="D1947" s="19">
        <v>80</v>
      </c>
    </row>
    <row r="1948" spans="2:4">
      <c r="B1948" s="28"/>
    </row>
    <row r="1949" spans="2:4">
      <c r="B1949" s="41" t="s">
        <v>34</v>
      </c>
    </row>
    <row r="1950" spans="2:4">
      <c r="B1950" s="28"/>
    </row>
    <row r="1951" spans="2:4" ht="58.5">
      <c r="B1951" s="38" t="s">
        <v>35</v>
      </c>
    </row>
    <row r="1953" spans="2:4">
      <c r="B1953" s="28" t="s">
        <v>86</v>
      </c>
      <c r="C1953" s="19" t="s">
        <v>13</v>
      </c>
      <c r="D1953" s="19">
        <v>10</v>
      </c>
    </row>
    <row r="1954" spans="2:4">
      <c r="B1954" s="28"/>
    </row>
    <row r="1955" spans="2:4">
      <c r="B1955" s="41" t="s">
        <v>50</v>
      </c>
    </row>
    <row r="1956" spans="2:4">
      <c r="B1956" s="41"/>
    </row>
    <row r="1957" spans="2:4">
      <c r="B1957" s="38" t="s">
        <v>95</v>
      </c>
    </row>
    <row r="1958" spans="2:4">
      <c r="B1958" s="41"/>
    </row>
    <row r="1959" spans="2:4" ht="54" customHeight="1">
      <c r="B1959" s="28" t="s">
        <v>51</v>
      </c>
      <c r="C1959" s="19" t="s">
        <v>11</v>
      </c>
      <c r="D1959" s="19">
        <v>4</v>
      </c>
    </row>
    <row r="1960" spans="2:4">
      <c r="B1960" s="28"/>
    </row>
    <row r="1961" spans="2:4" ht="15.5" customHeight="1">
      <c r="B1961" s="41"/>
    </row>
    <row r="1962" spans="2:4" ht="17" customHeight="1">
      <c r="B1962" s="28"/>
    </row>
    <row r="1963" spans="2:4" ht="17" customHeight="1">
      <c r="B1963" s="28"/>
    </row>
    <row r="1964" spans="2:4" ht="17" customHeight="1">
      <c r="B1964" s="28"/>
    </row>
    <row r="1965" spans="2:4" ht="17" customHeight="1">
      <c r="B1965" s="28"/>
    </row>
    <row r="1966" spans="2:4" ht="17" customHeight="1">
      <c r="B1966" s="28"/>
    </row>
    <row r="1967" spans="2:4" ht="16.5" customHeight="1">
      <c r="B1967" s="28"/>
    </row>
    <row r="1968" spans="2:4" ht="14" customHeight="1">
      <c r="B1968" s="28"/>
    </row>
    <row r="1969" spans="2:4" ht="14" customHeight="1">
      <c r="B1969" s="28"/>
    </row>
    <row r="1970" spans="2:4" ht="15.5" customHeight="1">
      <c r="B1970" s="41" t="s">
        <v>57</v>
      </c>
    </row>
    <row r="1971" spans="2:4" ht="14" customHeight="1">
      <c r="B1971" s="28"/>
    </row>
    <row r="1972" spans="2:4">
      <c r="B1972" s="38" t="s">
        <v>96</v>
      </c>
    </row>
    <row r="1973" spans="2:4">
      <c r="B1973" s="41"/>
    </row>
    <row r="1974" spans="2:4" ht="66" customHeight="1">
      <c r="B1974" s="28" t="s">
        <v>97</v>
      </c>
      <c r="C1974" s="19" t="s">
        <v>13</v>
      </c>
      <c r="D1974" s="19">
        <v>10</v>
      </c>
    </row>
    <row r="1975" spans="2:4" ht="14" customHeight="1">
      <c r="B1975" s="28"/>
    </row>
    <row r="1976" spans="2:4" ht="14" customHeight="1">
      <c r="B1976" s="38" t="s">
        <v>253</v>
      </c>
    </row>
    <row r="1977" spans="2:4" ht="15" customHeight="1">
      <c r="B1977" s="28"/>
    </row>
    <row r="1978" spans="2:4" ht="24">
      <c r="B1978" s="28" t="s">
        <v>254</v>
      </c>
      <c r="C1978" s="19" t="s">
        <v>11</v>
      </c>
      <c r="D1978" s="19">
        <v>5</v>
      </c>
    </row>
    <row r="2011" spans="2:6" ht="15.5" customHeight="1">
      <c r="B2011" s="28"/>
    </row>
    <row r="2012" spans="2:6" ht="15.5" customHeight="1">
      <c r="B2012" s="28"/>
    </row>
    <row r="2013" spans="2:6">
      <c r="B2013" s="31" t="s">
        <v>18</v>
      </c>
      <c r="F2013" s="37"/>
    </row>
    <row r="2014" spans="2:6">
      <c r="B2014" s="31"/>
      <c r="F2014" s="37"/>
    </row>
    <row r="2015" spans="2:6">
      <c r="B2015" s="14" t="s">
        <v>159</v>
      </c>
    </row>
    <row r="2016" spans="2:6">
      <c r="B2016" s="14"/>
    </row>
    <row r="2017" spans="1:6" s="4" customFormat="1">
      <c r="A2017" s="64"/>
      <c r="B2017" s="40" t="s">
        <v>166</v>
      </c>
      <c r="C2017" s="34"/>
      <c r="D2017" s="34"/>
      <c r="E2017" s="35"/>
      <c r="F2017" s="35"/>
    </row>
    <row r="2018" spans="1:6" s="4" customFormat="1">
      <c r="A2018" s="64"/>
      <c r="B2018" s="40"/>
      <c r="C2018" s="34"/>
      <c r="D2018" s="34"/>
      <c r="E2018" s="35"/>
      <c r="F2018" s="35"/>
    </row>
    <row r="2019" spans="1:6" s="4" customFormat="1">
      <c r="A2019" s="64"/>
      <c r="B2019" s="40" t="s">
        <v>73</v>
      </c>
      <c r="C2019" s="34"/>
      <c r="D2019" s="34"/>
      <c r="E2019" s="35"/>
      <c r="F2019" s="35"/>
    </row>
    <row r="2020" spans="1:6" s="4" customFormat="1">
      <c r="A2020" s="64"/>
      <c r="B2020" s="40"/>
      <c r="C2020" s="34"/>
      <c r="D2020" s="34"/>
      <c r="E2020" s="35"/>
      <c r="F2020" s="35"/>
    </row>
    <row r="2021" spans="1:6" s="4" customFormat="1" ht="71" customHeight="1">
      <c r="A2021" s="64"/>
      <c r="B2021" s="28" t="s">
        <v>74</v>
      </c>
      <c r="C2021" s="19" t="s">
        <v>15</v>
      </c>
      <c r="D2021" s="34"/>
      <c r="E2021" s="35"/>
      <c r="F2021" s="20"/>
    </row>
    <row r="2022" spans="1:6" s="4" customFormat="1" ht="16.5" customHeight="1">
      <c r="A2022" s="64"/>
      <c r="B2022" s="28"/>
      <c r="C2022" s="19"/>
      <c r="D2022" s="34"/>
      <c r="E2022" s="35"/>
      <c r="F2022" s="20"/>
    </row>
    <row r="2023" spans="1:6">
      <c r="B2023" s="38" t="s">
        <v>19</v>
      </c>
    </row>
    <row r="2024" spans="1:6">
      <c r="B2024" s="38"/>
    </row>
    <row r="2025" spans="1:6" ht="47">
      <c r="B2025" s="38" t="s">
        <v>75</v>
      </c>
    </row>
    <row r="2026" spans="1:6">
      <c r="B2026" s="28"/>
    </row>
    <row r="2027" spans="1:6" ht="24">
      <c r="B2027" s="28" t="s">
        <v>255</v>
      </c>
      <c r="C2027" s="19" t="s">
        <v>11</v>
      </c>
      <c r="D2027" s="19">
        <v>1</v>
      </c>
    </row>
    <row r="2028" spans="1:6">
      <c r="A2028" s="53"/>
      <c r="B2028" s="49"/>
    </row>
    <row r="2029" spans="1:6">
      <c r="B2029" s="38" t="s">
        <v>250</v>
      </c>
    </row>
    <row r="2031" spans="1:6">
      <c r="B2031" s="28" t="s">
        <v>161</v>
      </c>
      <c r="C2031" s="19" t="s">
        <v>11</v>
      </c>
      <c r="D2031" s="19">
        <v>4</v>
      </c>
    </row>
    <row r="2032" spans="1:6">
      <c r="B2032" s="28"/>
    </row>
    <row r="2033" spans="2:4" ht="47">
      <c r="B2033" s="38" t="s">
        <v>79</v>
      </c>
    </row>
    <row r="2034" spans="2:4">
      <c r="B2034" s="28"/>
    </row>
    <row r="2035" spans="2:4" ht="35.5">
      <c r="B2035" s="28" t="s">
        <v>80</v>
      </c>
      <c r="C2035" s="19" t="s">
        <v>13</v>
      </c>
      <c r="D2035" s="19">
        <v>30</v>
      </c>
    </row>
    <row r="2036" spans="2:4">
      <c r="B2036" s="28"/>
    </row>
    <row r="2037" spans="2:4" ht="47">
      <c r="B2037" s="38" t="s">
        <v>81</v>
      </c>
    </row>
    <row r="2038" spans="2:4">
      <c r="B2038" s="28"/>
    </row>
    <row r="2039" spans="2:4" ht="35.5">
      <c r="B2039" s="28" t="s">
        <v>82</v>
      </c>
      <c r="C2039" s="19" t="s">
        <v>13</v>
      </c>
      <c r="D2039" s="19">
        <v>100</v>
      </c>
    </row>
    <row r="2040" spans="2:4">
      <c r="B2040" s="28"/>
    </row>
    <row r="2041" spans="2:4">
      <c r="B2041" s="28"/>
    </row>
    <row r="2042" spans="2:4" ht="35.5">
      <c r="B2042" s="38" t="s">
        <v>83</v>
      </c>
    </row>
    <row r="2043" spans="2:4">
      <c r="B2043" s="38"/>
    </row>
    <row r="2044" spans="2:4">
      <c r="B2044" s="28" t="s">
        <v>84</v>
      </c>
      <c r="C2044" s="19" t="s">
        <v>13</v>
      </c>
      <c r="D2044" s="19">
        <v>30</v>
      </c>
    </row>
    <row r="2045" spans="2:4">
      <c r="B2045" s="28"/>
    </row>
    <row r="2046" spans="2:4">
      <c r="B2046" s="41" t="s">
        <v>87</v>
      </c>
    </row>
    <row r="2047" spans="2:4">
      <c r="B2047" s="28"/>
    </row>
    <row r="2048" spans="2:4">
      <c r="B2048" s="38" t="s">
        <v>88</v>
      </c>
    </row>
    <row r="2049" spans="2:4">
      <c r="B2049" s="28"/>
    </row>
    <row r="2050" spans="2:4">
      <c r="B2050" s="28" t="s">
        <v>89</v>
      </c>
      <c r="C2050" s="19" t="s">
        <v>13</v>
      </c>
      <c r="D2050" s="19">
        <v>10</v>
      </c>
    </row>
    <row r="2051" spans="2:4">
      <c r="B2051" s="28"/>
    </row>
    <row r="2052" spans="2:4">
      <c r="B2052" s="41" t="s">
        <v>24</v>
      </c>
    </row>
    <row r="2053" spans="2:4">
      <c r="B2053" s="28"/>
    </row>
    <row r="2054" spans="2:4" ht="47">
      <c r="B2054" s="28" t="s">
        <v>25</v>
      </c>
      <c r="C2054" s="19" t="s">
        <v>13</v>
      </c>
      <c r="D2054" s="19">
        <v>30</v>
      </c>
    </row>
    <row r="2055" spans="2:4">
      <c r="B2055" s="28"/>
    </row>
    <row r="2056" spans="2:4">
      <c r="B2056" s="41" t="s">
        <v>26</v>
      </c>
    </row>
    <row r="2057" spans="2:4">
      <c r="B2057" s="28"/>
    </row>
    <row r="2058" spans="2:4">
      <c r="B2058" s="38" t="s">
        <v>27</v>
      </c>
    </row>
    <row r="2059" spans="2:4">
      <c r="B2059" s="28"/>
    </row>
    <row r="2060" spans="2:4">
      <c r="B2060" s="28" t="s">
        <v>28</v>
      </c>
      <c r="C2060" s="19" t="s">
        <v>11</v>
      </c>
      <c r="D2060" s="19">
        <v>1</v>
      </c>
    </row>
    <row r="2061" spans="2:4">
      <c r="B2061" s="28"/>
    </row>
    <row r="2062" spans="2:4">
      <c r="B2062" s="38" t="s">
        <v>29</v>
      </c>
    </row>
    <row r="2063" spans="2:4">
      <c r="B2063" s="28"/>
    </row>
    <row r="2064" spans="2:4">
      <c r="B2064" s="28" t="s">
        <v>30</v>
      </c>
      <c r="C2064" s="19" t="s">
        <v>11</v>
      </c>
      <c r="D2064" s="19">
        <v>1</v>
      </c>
    </row>
    <row r="2065" spans="2:4">
      <c r="B2065" s="28"/>
    </row>
    <row r="2066" spans="2:4">
      <c r="B2066" s="41" t="s">
        <v>31</v>
      </c>
    </row>
    <row r="2067" spans="2:4">
      <c r="B2067" s="28"/>
    </row>
    <row r="2068" spans="2:4">
      <c r="B2068" s="41" t="s">
        <v>32</v>
      </c>
    </row>
    <row r="2069" spans="2:4">
      <c r="B2069" s="28"/>
    </row>
    <row r="2070" spans="2:4">
      <c r="B2070" s="38" t="s">
        <v>44</v>
      </c>
    </row>
    <row r="2071" spans="2:4">
      <c r="B2071" s="28"/>
    </row>
    <row r="2072" spans="2:4" ht="72" customHeight="1">
      <c r="B2072" s="28" t="s">
        <v>194</v>
      </c>
      <c r="C2072" s="19" t="s">
        <v>11</v>
      </c>
      <c r="D2072" s="19">
        <v>1</v>
      </c>
    </row>
    <row r="2073" spans="2:4" ht="17" customHeight="1">
      <c r="B2073" s="28"/>
    </row>
    <row r="2074" spans="2:4">
      <c r="B2074" s="14" t="s">
        <v>20</v>
      </c>
    </row>
    <row r="2075" spans="2:4">
      <c r="B2075" s="28"/>
    </row>
    <row r="2076" spans="2:4">
      <c r="B2076" s="41" t="s">
        <v>33</v>
      </c>
    </row>
    <row r="2077" spans="2:4">
      <c r="B2077" s="28"/>
    </row>
    <row r="2078" spans="2:4">
      <c r="B2078" s="39" t="s">
        <v>21</v>
      </c>
    </row>
    <row r="2079" spans="2:4">
      <c r="B2079" s="28"/>
    </row>
    <row r="2080" spans="2:4" ht="35.5">
      <c r="B2080" s="28" t="s">
        <v>22</v>
      </c>
      <c r="C2080" s="19" t="s">
        <v>13</v>
      </c>
      <c r="D2080" s="19">
        <v>80</v>
      </c>
    </row>
    <row r="2081" spans="2:4">
      <c r="B2081" s="28"/>
    </row>
    <row r="2082" spans="2:4">
      <c r="B2082" s="28"/>
    </row>
    <row r="2083" spans="2:4">
      <c r="B2083" s="28"/>
    </row>
    <row r="2084" spans="2:4">
      <c r="B2084" s="28"/>
    </row>
    <row r="2085" spans="2:4">
      <c r="B2085" s="28"/>
    </row>
    <row r="2086" spans="2:4">
      <c r="B2086" s="28"/>
    </row>
    <row r="2087" spans="2:4">
      <c r="B2087" s="28"/>
    </row>
    <row r="2088" spans="2:4">
      <c r="B2088" s="28"/>
    </row>
    <row r="2089" spans="2:4">
      <c r="B2089" s="41" t="s">
        <v>34</v>
      </c>
    </row>
    <row r="2090" spans="2:4">
      <c r="B2090" s="28"/>
    </row>
    <row r="2091" spans="2:4" ht="58.5">
      <c r="B2091" s="38" t="s">
        <v>35</v>
      </c>
    </row>
    <row r="2093" spans="2:4">
      <c r="B2093" s="28" t="s">
        <v>86</v>
      </c>
      <c r="C2093" s="19" t="s">
        <v>13</v>
      </c>
      <c r="D2093" s="19">
        <v>10</v>
      </c>
    </row>
    <row r="2094" spans="2:4">
      <c r="B2094" s="28"/>
    </row>
    <row r="2095" spans="2:4">
      <c r="B2095" s="41" t="s">
        <v>50</v>
      </c>
    </row>
    <row r="2096" spans="2:4">
      <c r="B2096" s="41"/>
    </row>
    <row r="2097" spans="2:4">
      <c r="B2097" s="38" t="s">
        <v>95</v>
      </c>
    </row>
    <row r="2098" spans="2:4">
      <c r="B2098" s="41"/>
    </row>
    <row r="2099" spans="2:4" ht="54" customHeight="1">
      <c r="B2099" s="28" t="s">
        <v>51</v>
      </c>
      <c r="C2099" s="19" t="s">
        <v>11</v>
      </c>
      <c r="D2099" s="19">
        <v>4</v>
      </c>
    </row>
    <row r="2100" spans="2:4">
      <c r="B2100" s="28"/>
    </row>
    <row r="2101" spans="2:4" ht="15.5" customHeight="1">
      <c r="B2101" s="41" t="s">
        <v>57</v>
      </c>
    </row>
    <row r="2102" spans="2:4" ht="14" customHeight="1">
      <c r="B2102" s="28"/>
    </row>
    <row r="2103" spans="2:4">
      <c r="B2103" s="38" t="s">
        <v>96</v>
      </c>
    </row>
    <row r="2104" spans="2:4">
      <c r="B2104" s="41"/>
    </row>
    <row r="2105" spans="2:4" ht="66" customHeight="1">
      <c r="B2105" s="28" t="s">
        <v>97</v>
      </c>
      <c r="C2105" s="19" t="s">
        <v>13</v>
      </c>
      <c r="D2105" s="19">
        <v>15</v>
      </c>
    </row>
    <row r="2106" spans="2:4" ht="14" customHeight="1">
      <c r="B2106" s="28"/>
    </row>
    <row r="2107" spans="2:4" ht="14" customHeight="1">
      <c r="B2107" s="38" t="s">
        <v>253</v>
      </c>
    </row>
    <row r="2108" spans="2:4" ht="15" customHeight="1">
      <c r="B2108" s="28"/>
    </row>
    <row r="2109" spans="2:4" ht="24">
      <c r="B2109" s="28" t="s">
        <v>254</v>
      </c>
      <c r="C2109" s="19" t="s">
        <v>11</v>
      </c>
      <c r="D2109" s="19">
        <v>5</v>
      </c>
    </row>
    <row r="2128" spans="2:6">
      <c r="B2128" s="31" t="s">
        <v>18</v>
      </c>
      <c r="F2128" s="37"/>
    </row>
    <row r="2130" spans="1:6" s="4" customFormat="1">
      <c r="A2130" s="64"/>
      <c r="B2130" s="40" t="s">
        <v>257</v>
      </c>
      <c r="C2130" s="34"/>
      <c r="D2130" s="34"/>
      <c r="E2130" s="35"/>
      <c r="F2130" s="35"/>
    </row>
    <row r="2131" spans="1:6" s="4" customFormat="1">
      <c r="A2131" s="64"/>
      <c r="B2131" s="40"/>
      <c r="C2131" s="34"/>
      <c r="D2131" s="34"/>
      <c r="E2131" s="35"/>
      <c r="F2131" s="35"/>
    </row>
    <row r="2132" spans="1:6" s="4" customFormat="1">
      <c r="A2132" s="64"/>
      <c r="B2132" s="40" t="s">
        <v>256</v>
      </c>
      <c r="C2132" s="34"/>
      <c r="D2132" s="34"/>
      <c r="E2132" s="35"/>
      <c r="F2132" s="35"/>
    </row>
    <row r="2134" spans="1:6">
      <c r="B2134" s="14" t="s">
        <v>73</v>
      </c>
    </row>
    <row r="2135" spans="1:6">
      <c r="B2135" s="14"/>
    </row>
    <row r="2136" spans="1:6">
      <c r="B2136" s="50" t="s">
        <v>12</v>
      </c>
    </row>
    <row r="2137" spans="1:6">
      <c r="B2137" s="47"/>
    </row>
    <row r="2138" spans="1:6" ht="73.5" customHeight="1">
      <c r="B2138" s="28" t="s">
        <v>74</v>
      </c>
      <c r="C2138" s="19" t="s">
        <v>15</v>
      </c>
    </row>
    <row r="2140" spans="1:6">
      <c r="B2140" s="38" t="s">
        <v>259</v>
      </c>
    </row>
    <row r="2141" spans="1:6">
      <c r="B2141" s="28"/>
    </row>
    <row r="2142" spans="1:6">
      <c r="B2142" s="28" t="s">
        <v>258</v>
      </c>
      <c r="C2142" s="19" t="s">
        <v>11</v>
      </c>
      <c r="D2142" s="19">
        <v>1</v>
      </c>
    </row>
    <row r="2143" spans="1:6">
      <c r="B2143" s="28"/>
    </row>
    <row r="2144" spans="1:6" ht="53" customHeight="1">
      <c r="B2144" s="38" t="s">
        <v>79</v>
      </c>
    </row>
    <row r="2146" spans="1:6" ht="35.5">
      <c r="B2146" s="28" t="s">
        <v>148</v>
      </c>
      <c r="C2146" s="19" t="s">
        <v>13</v>
      </c>
      <c r="D2146" s="19">
        <v>20</v>
      </c>
    </row>
    <row r="2147" spans="1:6">
      <c r="B2147" s="28"/>
    </row>
    <row r="2148" spans="1:6" ht="51" customHeight="1">
      <c r="B2148" s="38" t="s">
        <v>81</v>
      </c>
    </row>
    <row r="2149" spans="1:6">
      <c r="B2149" s="28"/>
    </row>
    <row r="2150" spans="1:6" ht="35.5">
      <c r="B2150" s="28" t="s">
        <v>82</v>
      </c>
      <c r="C2150" s="19" t="s">
        <v>13</v>
      </c>
      <c r="D2150" s="19">
        <f>20*3</f>
        <v>60</v>
      </c>
    </row>
    <row r="2151" spans="1:6">
      <c r="B2151" s="28"/>
    </row>
    <row r="2152" spans="1:6" ht="35.5">
      <c r="B2152" s="38" t="s">
        <v>83</v>
      </c>
    </row>
    <row r="2153" spans="1:6">
      <c r="B2153" s="38"/>
    </row>
    <row r="2154" spans="1:6">
      <c r="B2154" s="28" t="s">
        <v>84</v>
      </c>
      <c r="C2154" s="19" t="s">
        <v>13</v>
      </c>
      <c r="D2154" s="19">
        <v>20</v>
      </c>
    </row>
    <row r="2155" spans="1:6">
      <c r="B2155" s="28"/>
    </row>
    <row r="2156" spans="1:6" s="4" customFormat="1">
      <c r="A2156" s="64"/>
      <c r="B2156" s="40" t="s">
        <v>260</v>
      </c>
      <c r="C2156" s="34"/>
      <c r="D2156" s="34"/>
      <c r="E2156" s="35"/>
      <c r="F2156" s="35"/>
    </row>
    <row r="2157" spans="1:6">
      <c r="B2157" s="38"/>
    </row>
    <row r="2158" spans="1:6" ht="47">
      <c r="B2158" s="28" t="s">
        <v>261</v>
      </c>
      <c r="C2158" s="19" t="s">
        <v>11</v>
      </c>
      <c r="D2158" s="19">
        <v>1</v>
      </c>
    </row>
    <row r="2159" spans="1:6">
      <c r="B2159" s="38"/>
    </row>
    <row r="2160" spans="1:6">
      <c r="B2160" s="28"/>
    </row>
    <row r="2161" spans="1:4">
      <c r="B2161" s="28"/>
    </row>
    <row r="2162" spans="1:4">
      <c r="A2162" s="53"/>
      <c r="B2162" s="49"/>
    </row>
    <row r="2163" spans="1:4" ht="81.5">
      <c r="B2163" s="28" t="s">
        <v>262</v>
      </c>
      <c r="C2163" s="19" t="s">
        <v>11</v>
      </c>
      <c r="D2163" s="19">
        <v>1</v>
      </c>
    </row>
    <row r="2165" spans="1:4" ht="93">
      <c r="B2165" s="28" t="s">
        <v>263</v>
      </c>
      <c r="C2165" s="19" t="s">
        <v>11</v>
      </c>
      <c r="D2165" s="19">
        <v>1</v>
      </c>
    </row>
    <row r="2166" spans="1:4">
      <c r="B2166" s="11" t="s">
        <v>264</v>
      </c>
    </row>
    <row r="2167" spans="1:4">
      <c r="B2167" s="28" t="s">
        <v>265</v>
      </c>
    </row>
    <row r="2168" spans="1:4">
      <c r="B2168" s="28" t="s">
        <v>266</v>
      </c>
    </row>
    <row r="2169" spans="1:4">
      <c r="B2169" s="28" t="s">
        <v>267</v>
      </c>
    </row>
    <row r="2170" spans="1:4">
      <c r="B2170" s="28" t="s">
        <v>268</v>
      </c>
    </row>
    <row r="2171" spans="1:4">
      <c r="B2171" s="28"/>
    </row>
    <row r="2172" spans="1:4">
      <c r="B2172" s="28"/>
    </row>
    <row r="2173" spans="1:4">
      <c r="B2173" s="38"/>
    </row>
    <row r="2174" spans="1:4">
      <c r="B2174" s="28"/>
    </row>
    <row r="2175" spans="1:4">
      <c r="B2175" s="28"/>
    </row>
    <row r="2176" spans="1:4">
      <c r="B2176" s="28"/>
    </row>
    <row r="2177" spans="2:4">
      <c r="B2177" s="38"/>
    </row>
    <row r="2178" spans="2:4">
      <c r="B2178" s="28"/>
    </row>
    <row r="2179" spans="2:4">
      <c r="B2179" s="28"/>
    </row>
    <row r="2180" spans="2:4">
      <c r="B2180" s="28"/>
    </row>
    <row r="2181" spans="2:4">
      <c r="B2181" s="38"/>
    </row>
    <row r="2182" spans="2:4">
      <c r="B2182" s="38"/>
    </row>
    <row r="2183" spans="2:4">
      <c r="B2183" s="41" t="s">
        <v>270</v>
      </c>
    </row>
    <row r="2184" spans="2:4">
      <c r="B2184" s="38"/>
    </row>
    <row r="2185" spans="2:4" ht="81.5">
      <c r="B2185" s="28" t="s">
        <v>269</v>
      </c>
      <c r="C2185" s="19" t="s">
        <v>13</v>
      </c>
      <c r="D2185" s="19">
        <v>25</v>
      </c>
    </row>
    <row r="2186" spans="2:4">
      <c r="B2186" s="28"/>
    </row>
    <row r="2187" spans="2:4">
      <c r="B2187" s="28"/>
    </row>
    <row r="2188" spans="2:4">
      <c r="B2188" s="38"/>
    </row>
    <row r="2189" spans="2:4">
      <c r="B2189" s="28"/>
    </row>
    <row r="2190" spans="2:4">
      <c r="B2190" s="28"/>
    </row>
    <row r="2191" spans="2:4">
      <c r="B2191" s="28"/>
    </row>
    <row r="2192" spans="2:4">
      <c r="B2192" s="42"/>
    </row>
    <row r="2193" spans="2:4">
      <c r="B2193" s="28"/>
    </row>
    <row r="2194" spans="2:4">
      <c r="B2194" s="28"/>
    </row>
    <row r="2195" spans="2:4">
      <c r="B2195" s="28"/>
    </row>
    <row r="2196" spans="2:4">
      <c r="B2196" s="28"/>
    </row>
    <row r="2197" spans="2:4">
      <c r="B2197" s="41" t="s">
        <v>271</v>
      </c>
    </row>
    <row r="2198" spans="2:4">
      <c r="B2198" s="28"/>
    </row>
    <row r="2199" spans="2:4" ht="47">
      <c r="B2199" s="28" t="s">
        <v>272</v>
      </c>
      <c r="C2199" s="19" t="s">
        <v>15</v>
      </c>
      <c r="D2199" s="19">
        <v>1</v>
      </c>
    </row>
    <row r="2200" spans="2:4">
      <c r="B2200" s="28"/>
    </row>
    <row r="2201" spans="2:4" ht="24">
      <c r="B2201" s="28" t="s">
        <v>273</v>
      </c>
      <c r="C2201" s="19" t="s">
        <v>11</v>
      </c>
      <c r="D2201" s="19">
        <v>1</v>
      </c>
    </row>
    <row r="2202" spans="2:4">
      <c r="B2202" s="28"/>
    </row>
    <row r="2203" spans="2:4" ht="35.5">
      <c r="B2203" s="28" t="s">
        <v>274</v>
      </c>
      <c r="C2203" s="19" t="s">
        <v>15</v>
      </c>
      <c r="D2203" s="19">
        <v>1</v>
      </c>
    </row>
    <row r="2204" spans="2:4">
      <c r="B2204" s="28"/>
    </row>
    <row r="2205" spans="2:4">
      <c r="B2205" s="41" t="s">
        <v>57</v>
      </c>
    </row>
    <row r="2206" spans="2:4">
      <c r="B2206" s="28"/>
    </row>
    <row r="2207" spans="2:4" ht="35.5">
      <c r="B2207" s="28" t="s">
        <v>275</v>
      </c>
      <c r="C2207" s="19" t="s">
        <v>11</v>
      </c>
      <c r="D2207" s="19">
        <v>15</v>
      </c>
    </row>
    <row r="2208" spans="2:4">
      <c r="B2208" s="28"/>
    </row>
    <row r="2209" spans="2:4">
      <c r="B2209" s="28"/>
    </row>
    <row r="2210" spans="2:4">
      <c r="B2210" s="41" t="s">
        <v>276</v>
      </c>
    </row>
    <row r="2211" spans="2:4">
      <c r="B2211" s="38"/>
    </row>
    <row r="2212" spans="2:4" ht="47">
      <c r="B2212" s="28" t="s">
        <v>277</v>
      </c>
    </row>
    <row r="2213" spans="2:4" ht="28.5" customHeight="1">
      <c r="B2213" s="28" t="s">
        <v>278</v>
      </c>
      <c r="C2213" s="19" t="s">
        <v>15</v>
      </c>
      <c r="D2213" s="19">
        <v>1</v>
      </c>
    </row>
    <row r="2214" spans="2:4">
      <c r="B2214" s="28"/>
    </row>
    <row r="2215" spans="2:4" ht="60.5">
      <c r="B2215" s="71" t="s">
        <v>279</v>
      </c>
    </row>
    <row r="2216" spans="2:4">
      <c r="B2216" s="28"/>
    </row>
    <row r="2217" spans="2:4">
      <c r="B2217" s="38"/>
    </row>
    <row r="2218" spans="2:4">
      <c r="B2218" s="28"/>
    </row>
    <row r="2219" spans="2:4">
      <c r="B2219" s="28"/>
    </row>
    <row r="2220" spans="2:4">
      <c r="B2220" s="38"/>
    </row>
    <row r="2221" spans="2:4">
      <c r="B2221" s="38"/>
    </row>
    <row r="2222" spans="2:4">
      <c r="B2222" s="38"/>
    </row>
    <row r="2223" spans="2:4">
      <c r="B2223" s="38"/>
    </row>
    <row r="2224" spans="2:4">
      <c r="B2224" s="28"/>
    </row>
    <row r="2225" spans="1:6">
      <c r="B2225" s="28"/>
    </row>
    <row r="2226" spans="1:6">
      <c r="B2226" s="28"/>
    </row>
    <row r="2227" spans="1:6">
      <c r="B2227" s="28"/>
    </row>
    <row r="2228" spans="1:6">
      <c r="B2228" s="28"/>
    </row>
    <row r="2229" spans="1:6">
      <c r="B2229" s="28"/>
    </row>
    <row r="2230" spans="1:6">
      <c r="B2230" s="28"/>
    </row>
    <row r="2231" spans="1:6">
      <c r="B2231" s="43" t="s">
        <v>16</v>
      </c>
      <c r="F2231" s="37"/>
    </row>
    <row r="2232" spans="1:6">
      <c r="B2232" s="14" t="s">
        <v>280</v>
      </c>
    </row>
    <row r="2233" spans="1:6">
      <c r="B2233" s="14"/>
    </row>
    <row r="2234" spans="1:6" s="4" customFormat="1">
      <c r="A2234" s="64"/>
      <c r="B2234" s="40" t="s">
        <v>281</v>
      </c>
      <c r="C2234" s="34"/>
      <c r="D2234" s="34"/>
      <c r="E2234" s="35"/>
      <c r="F2234" s="35"/>
    </row>
    <row r="2235" spans="1:6" s="4" customFormat="1">
      <c r="A2235" s="64"/>
      <c r="B2235" s="40"/>
      <c r="C2235" s="34"/>
      <c r="D2235" s="34"/>
      <c r="E2235" s="35"/>
      <c r="F2235" s="35"/>
    </row>
    <row r="2236" spans="1:6" s="4" customFormat="1">
      <c r="A2236" s="64"/>
      <c r="B2236" s="40" t="s">
        <v>73</v>
      </c>
      <c r="C2236" s="34"/>
      <c r="D2236" s="34"/>
      <c r="E2236" s="35"/>
      <c r="F2236" s="35"/>
    </row>
    <row r="2237" spans="1:6" s="4" customFormat="1">
      <c r="A2237" s="64"/>
      <c r="B2237" s="40"/>
      <c r="C2237" s="34"/>
      <c r="D2237" s="34"/>
      <c r="E2237" s="35"/>
      <c r="F2237" s="35"/>
    </row>
    <row r="2238" spans="1:6" s="4" customFormat="1" ht="78" customHeight="1">
      <c r="A2238" s="64"/>
      <c r="B2238" s="28" t="s">
        <v>74</v>
      </c>
      <c r="C2238" s="19" t="s">
        <v>15</v>
      </c>
      <c r="D2238" s="34"/>
      <c r="E2238" s="35"/>
      <c r="F2238" s="20"/>
    </row>
    <row r="2239" spans="1:6" s="4" customFormat="1" ht="15" customHeight="1">
      <c r="A2239" s="64"/>
      <c r="B2239" s="28"/>
      <c r="C2239" s="19"/>
      <c r="D2239" s="34"/>
      <c r="E2239" s="35"/>
      <c r="F2239" s="20"/>
    </row>
    <row r="2240" spans="1:6">
      <c r="B2240" s="38" t="s">
        <v>19</v>
      </c>
    </row>
    <row r="2241" spans="1:4">
      <c r="B2241" s="38"/>
    </row>
    <row r="2242" spans="1:4" ht="47">
      <c r="B2242" s="38" t="s">
        <v>75</v>
      </c>
    </row>
    <row r="2243" spans="1:4">
      <c r="B2243" s="28"/>
    </row>
    <row r="2244" spans="1:4">
      <c r="B2244" s="28" t="s">
        <v>282</v>
      </c>
      <c r="C2244" s="19" t="s">
        <v>11</v>
      </c>
      <c r="D2244" s="19">
        <v>3</v>
      </c>
    </row>
    <row r="2245" spans="1:4">
      <c r="A2245" s="53"/>
      <c r="B2245" s="49"/>
    </row>
    <row r="2246" spans="1:4" ht="41" customHeight="1">
      <c r="B2246" s="28" t="s">
        <v>283</v>
      </c>
      <c r="C2246" s="19" t="s">
        <v>14</v>
      </c>
      <c r="D2246" s="19">
        <v>30</v>
      </c>
    </row>
    <row r="2247" spans="1:4">
      <c r="B2247" s="28"/>
    </row>
    <row r="2248" spans="1:4">
      <c r="B2248" s="28" t="s">
        <v>98</v>
      </c>
      <c r="C2248" s="19" t="s">
        <v>11</v>
      </c>
      <c r="D2248" s="19">
        <v>4</v>
      </c>
    </row>
    <row r="2249" spans="1:4">
      <c r="B2249" s="28"/>
    </row>
    <row r="2250" spans="1:4">
      <c r="B2250" s="28" t="s">
        <v>99</v>
      </c>
      <c r="C2250" s="19" t="s">
        <v>11</v>
      </c>
      <c r="D2250" s="19">
        <v>11</v>
      </c>
    </row>
    <row r="2251" spans="1:4">
      <c r="B2251" s="28"/>
    </row>
    <row r="2252" spans="1:4">
      <c r="B2252" s="28" t="s">
        <v>101</v>
      </c>
      <c r="C2252" s="19" t="s">
        <v>11</v>
      </c>
      <c r="D2252" s="19">
        <v>5</v>
      </c>
    </row>
    <row r="2253" spans="1:4">
      <c r="B2253" s="28"/>
    </row>
    <row r="2254" spans="1:4">
      <c r="B2254" s="28" t="s">
        <v>115</v>
      </c>
      <c r="C2254" s="19" t="s">
        <v>114</v>
      </c>
      <c r="D2254" s="19">
        <v>1</v>
      </c>
    </row>
    <row r="2255" spans="1:4">
      <c r="B2255" s="28"/>
    </row>
    <row r="2256" spans="1:4">
      <c r="B2256" s="28" t="s">
        <v>113</v>
      </c>
      <c r="C2256" s="19" t="s">
        <v>11</v>
      </c>
      <c r="D2256" s="19">
        <v>1</v>
      </c>
    </row>
    <row r="2257" spans="2:4">
      <c r="B2257" s="28"/>
    </row>
    <row r="2258" spans="2:4" ht="47">
      <c r="B2258" s="38" t="s">
        <v>79</v>
      </c>
    </row>
    <row r="2259" spans="2:4">
      <c r="B2259" s="28"/>
    </row>
    <row r="2260" spans="2:4" ht="35.5">
      <c r="B2260" s="28" t="s">
        <v>80</v>
      </c>
      <c r="C2260" s="19" t="s">
        <v>13</v>
      </c>
      <c r="D2260" s="19">
        <v>60</v>
      </c>
    </row>
    <row r="2261" spans="2:4">
      <c r="B2261" s="28"/>
    </row>
    <row r="2262" spans="2:4" ht="47">
      <c r="B2262" s="38" t="s">
        <v>81</v>
      </c>
    </row>
    <row r="2263" spans="2:4">
      <c r="B2263" s="28"/>
    </row>
    <row r="2264" spans="2:4" ht="35.5">
      <c r="B2264" s="28" t="s">
        <v>116</v>
      </c>
      <c r="C2264" s="19" t="s">
        <v>13</v>
      </c>
      <c r="D2264" s="19">
        <f>50*3</f>
        <v>150</v>
      </c>
    </row>
    <row r="2265" spans="2:4">
      <c r="B2265" s="28"/>
    </row>
    <row r="2266" spans="2:4" ht="35.5">
      <c r="B2266" s="38" t="s">
        <v>83</v>
      </c>
    </row>
    <row r="2267" spans="2:4">
      <c r="B2267" s="38"/>
    </row>
    <row r="2268" spans="2:4">
      <c r="B2268" s="28" t="s">
        <v>84</v>
      </c>
      <c r="C2268" s="19" t="s">
        <v>13</v>
      </c>
      <c r="D2268" s="19">
        <v>60</v>
      </c>
    </row>
    <row r="2269" spans="2:4">
      <c r="B2269" s="28"/>
    </row>
    <row r="2270" spans="2:4" ht="35.5">
      <c r="B2270" s="38" t="s">
        <v>110</v>
      </c>
    </row>
    <row r="2271" spans="2:4">
      <c r="B2271" s="28"/>
    </row>
    <row r="2272" spans="2:4">
      <c r="B2272" s="28" t="s">
        <v>111</v>
      </c>
      <c r="C2272" s="19" t="s">
        <v>11</v>
      </c>
      <c r="D2272" s="19">
        <v>4</v>
      </c>
    </row>
    <row r="2273" spans="2:4">
      <c r="B2273" s="28"/>
    </row>
    <row r="2274" spans="2:4">
      <c r="B2274" s="41" t="s">
        <v>87</v>
      </c>
    </row>
    <row r="2275" spans="2:4">
      <c r="B2275" s="28"/>
    </row>
    <row r="2276" spans="2:4">
      <c r="B2276" s="38" t="s">
        <v>88</v>
      </c>
    </row>
    <row r="2277" spans="2:4">
      <c r="B2277" s="28"/>
    </row>
    <row r="2278" spans="2:4">
      <c r="B2278" s="28" t="s">
        <v>89</v>
      </c>
      <c r="C2278" s="19" t="s">
        <v>13</v>
      </c>
      <c r="D2278" s="19">
        <v>20</v>
      </c>
    </row>
    <row r="2279" spans="2:4">
      <c r="B2279" s="28"/>
    </row>
    <row r="2280" spans="2:4">
      <c r="B2280" s="41" t="s">
        <v>40</v>
      </c>
    </row>
    <row r="2281" spans="2:4">
      <c r="B2281" s="28"/>
    </row>
    <row r="2282" spans="2:4">
      <c r="B2282" s="38" t="s">
        <v>39</v>
      </c>
    </row>
    <row r="2283" spans="2:4">
      <c r="B2283" s="28"/>
    </row>
    <row r="2284" spans="2:4" ht="35.5">
      <c r="B2284" s="28" t="s">
        <v>102</v>
      </c>
      <c r="C2284" s="19" t="s">
        <v>14</v>
      </c>
      <c r="D2284" s="19">
        <v>10</v>
      </c>
    </row>
    <row r="2285" spans="2:4">
      <c r="B2285" s="28"/>
    </row>
    <row r="2286" spans="2:4" ht="24">
      <c r="B2286" s="28" t="s">
        <v>90</v>
      </c>
      <c r="C2286" s="19" t="s">
        <v>14</v>
      </c>
      <c r="D2286" s="19">
        <v>10</v>
      </c>
    </row>
    <row r="2287" spans="2:4">
      <c r="B2287" s="28"/>
    </row>
    <row r="2288" spans="2:4" ht="35.5">
      <c r="B2288" s="28" t="s">
        <v>41</v>
      </c>
      <c r="C2288" s="19" t="s">
        <v>14</v>
      </c>
      <c r="D2288" s="19">
        <v>15</v>
      </c>
    </row>
    <row r="2289" spans="2:4">
      <c r="B2289" s="28"/>
    </row>
    <row r="2290" spans="2:4" ht="24">
      <c r="B2290" s="28" t="s">
        <v>103</v>
      </c>
      <c r="C2290" s="19" t="s">
        <v>14</v>
      </c>
      <c r="D2290" s="19">
        <v>15</v>
      </c>
    </row>
    <row r="2291" spans="2:4">
      <c r="B2291" s="28"/>
    </row>
    <row r="2292" spans="2:4" ht="35.5">
      <c r="B2292" s="28" t="s">
        <v>104</v>
      </c>
      <c r="C2292" s="19" t="s">
        <v>14</v>
      </c>
      <c r="D2292" s="19">
        <v>5</v>
      </c>
    </row>
    <row r="2293" spans="2:4">
      <c r="B2293" s="28"/>
    </row>
    <row r="2294" spans="2:4" ht="24">
      <c r="B2294" s="28" t="s">
        <v>42</v>
      </c>
      <c r="C2294" s="19" t="s">
        <v>14</v>
      </c>
      <c r="D2294" s="19">
        <v>5</v>
      </c>
    </row>
    <row r="2295" spans="2:4">
      <c r="B2295" s="28"/>
    </row>
    <row r="2296" spans="2:4">
      <c r="B2296" s="38" t="s">
        <v>45</v>
      </c>
    </row>
    <row r="2297" spans="2:4">
      <c r="B2297" s="28"/>
    </row>
    <row r="2298" spans="2:4" ht="38.5" customHeight="1">
      <c r="B2298" s="28" t="s">
        <v>91</v>
      </c>
      <c r="C2298" s="19" t="s">
        <v>11</v>
      </c>
      <c r="D2298" s="19">
        <v>10</v>
      </c>
    </row>
    <row r="2299" spans="2:4">
      <c r="B2299" s="28"/>
    </row>
    <row r="2300" spans="2:4" ht="35.5">
      <c r="B2300" s="28" t="s">
        <v>92</v>
      </c>
      <c r="C2300" s="19" t="s">
        <v>11</v>
      </c>
      <c r="D2300" s="19">
        <v>5</v>
      </c>
    </row>
    <row r="2301" spans="2:4">
      <c r="B2301" s="28"/>
    </row>
    <row r="2302" spans="2:4">
      <c r="B2302" s="38" t="s">
        <v>93</v>
      </c>
    </row>
    <row r="2303" spans="2:4">
      <c r="B2303" s="28"/>
    </row>
    <row r="2304" spans="2:4" ht="39.5" customHeight="1">
      <c r="B2304" s="28" t="s">
        <v>94</v>
      </c>
      <c r="C2304" s="19" t="s">
        <v>11</v>
      </c>
      <c r="D2304" s="19">
        <v>5</v>
      </c>
    </row>
    <row r="2305" spans="2:4" ht="12.5" customHeight="1">
      <c r="B2305" s="28"/>
    </row>
    <row r="2306" spans="2:4" ht="20.5" customHeight="1">
      <c r="B2306" s="62" t="s">
        <v>119</v>
      </c>
    </row>
    <row r="2307" spans="2:4" ht="15" customHeight="1">
      <c r="B2307" s="28"/>
    </row>
    <row r="2308" spans="2:4" ht="50" customHeight="1">
      <c r="B2308" s="57" t="s">
        <v>120</v>
      </c>
    </row>
    <row r="2309" spans="2:4" ht="16.5" customHeight="1">
      <c r="B2309" s="57"/>
    </row>
    <row r="2310" spans="2:4" ht="28" customHeight="1">
      <c r="B2310" s="58" t="s">
        <v>121</v>
      </c>
      <c r="C2310" s="19" t="s">
        <v>14</v>
      </c>
      <c r="D2310" s="19">
        <v>60</v>
      </c>
    </row>
    <row r="2311" spans="2:4" ht="15" customHeight="1">
      <c r="B2311" s="28"/>
    </row>
    <row r="2312" spans="2:4">
      <c r="B2312" s="41" t="s">
        <v>24</v>
      </c>
    </row>
    <row r="2313" spans="2:4">
      <c r="B2313" s="28"/>
    </row>
    <row r="2314" spans="2:4" ht="47">
      <c r="B2314" s="28" t="s">
        <v>25</v>
      </c>
      <c r="C2314" s="19" t="s">
        <v>13</v>
      </c>
      <c r="D2314" s="19">
        <v>60</v>
      </c>
    </row>
    <row r="2315" spans="2:4">
      <c r="B2315" s="28"/>
    </row>
    <row r="2316" spans="2:4">
      <c r="B2316" s="41" t="s">
        <v>26</v>
      </c>
    </row>
    <row r="2317" spans="2:4">
      <c r="B2317" s="28"/>
    </row>
    <row r="2318" spans="2:4">
      <c r="B2318" s="38" t="s">
        <v>27</v>
      </c>
    </row>
    <row r="2319" spans="2:4">
      <c r="B2319" s="28"/>
    </row>
    <row r="2320" spans="2:4">
      <c r="B2320" s="28" t="s">
        <v>28</v>
      </c>
      <c r="C2320" s="19" t="s">
        <v>11</v>
      </c>
      <c r="D2320" s="19">
        <v>4</v>
      </c>
    </row>
    <row r="2321" spans="2:4">
      <c r="B2321" s="28"/>
    </row>
    <row r="2322" spans="2:4">
      <c r="B2322" s="38" t="s">
        <v>29</v>
      </c>
    </row>
    <row r="2323" spans="2:4">
      <c r="B2323" s="28"/>
    </row>
    <row r="2324" spans="2:4">
      <c r="B2324" s="28" t="s">
        <v>30</v>
      </c>
      <c r="C2324" s="19" t="s">
        <v>11</v>
      </c>
      <c r="D2324" s="19">
        <v>4</v>
      </c>
    </row>
    <row r="2325" spans="2:4">
      <c r="B2325" s="28"/>
    </row>
    <row r="2326" spans="2:4">
      <c r="B2326" s="41" t="s">
        <v>31</v>
      </c>
    </row>
    <row r="2327" spans="2:4">
      <c r="B2327" s="28"/>
    </row>
    <row r="2328" spans="2:4">
      <c r="B2328" s="41" t="s">
        <v>32</v>
      </c>
    </row>
    <row r="2329" spans="2:4">
      <c r="B2329" s="28"/>
    </row>
    <row r="2330" spans="2:4">
      <c r="B2330" s="38" t="s">
        <v>44</v>
      </c>
    </row>
    <row r="2331" spans="2:4">
      <c r="B2331" s="28"/>
    </row>
    <row r="2332" spans="2:4" ht="72" customHeight="1">
      <c r="B2332" s="28" t="s">
        <v>150</v>
      </c>
      <c r="C2332" s="19" t="s">
        <v>11</v>
      </c>
      <c r="D2332" s="19">
        <v>4</v>
      </c>
    </row>
    <row r="2333" spans="2:4" ht="14.5" customHeight="1">
      <c r="B2333" s="28"/>
    </row>
    <row r="2334" spans="2:4" ht="17" customHeight="1">
      <c r="B2334" s="28"/>
    </row>
    <row r="2335" spans="2:4" ht="14.5" customHeight="1">
      <c r="B2335" s="28"/>
    </row>
    <row r="2336" spans="2:4" ht="14.5" customHeight="1">
      <c r="B2336" s="28"/>
    </row>
    <row r="2337" spans="2:4" ht="14.5" customHeight="1">
      <c r="B2337" s="28"/>
    </row>
    <row r="2338" spans="2:4" ht="14.5" customHeight="1">
      <c r="B2338" s="28"/>
    </row>
    <row r="2339" spans="2:4" ht="14.5" customHeight="1">
      <c r="B2339" s="28"/>
    </row>
    <row r="2340" spans="2:4">
      <c r="B2340" s="14" t="s">
        <v>49</v>
      </c>
    </row>
    <row r="2342" spans="2:4">
      <c r="B2342" s="39" t="s">
        <v>38</v>
      </c>
    </row>
    <row r="2344" spans="2:4" ht="47">
      <c r="B2344" s="28" t="s">
        <v>63</v>
      </c>
      <c r="C2344" s="19" t="s">
        <v>11</v>
      </c>
      <c r="D2344" s="19">
        <v>3</v>
      </c>
    </row>
    <row r="2345" spans="2:4">
      <c r="B2345" s="28"/>
    </row>
    <row r="2346" spans="2:4" ht="35.5">
      <c r="B2346" s="28" t="s">
        <v>64</v>
      </c>
      <c r="C2346" s="19" t="s">
        <v>11</v>
      </c>
      <c r="D2346" s="19">
        <v>3</v>
      </c>
    </row>
    <row r="2348" spans="2:4" ht="24">
      <c r="B2348" s="28" t="s">
        <v>65</v>
      </c>
      <c r="C2348" s="19" t="s">
        <v>11</v>
      </c>
      <c r="D2348" s="19">
        <v>3</v>
      </c>
    </row>
    <row r="2349" spans="2:4">
      <c r="B2349" s="28"/>
    </row>
    <row r="2350" spans="2:4">
      <c r="B2350" s="38" t="s">
        <v>177</v>
      </c>
    </row>
    <row r="2351" spans="2:4">
      <c r="B2351" s="28"/>
    </row>
    <row r="2352" spans="2:4" ht="47">
      <c r="B2352" s="28" t="s">
        <v>109</v>
      </c>
      <c r="C2352" s="19" t="s">
        <v>11</v>
      </c>
      <c r="D2352" s="19">
        <v>2</v>
      </c>
    </row>
    <row r="2353" spans="2:4">
      <c r="B2353" s="28"/>
    </row>
    <row r="2354" spans="2:4">
      <c r="B2354" s="14" t="s">
        <v>20</v>
      </c>
    </row>
    <row r="2355" spans="2:4">
      <c r="B2355" s="28"/>
    </row>
    <row r="2356" spans="2:4">
      <c r="B2356" s="41" t="s">
        <v>33</v>
      </c>
    </row>
    <row r="2357" spans="2:4">
      <c r="B2357" s="28"/>
    </row>
    <row r="2358" spans="2:4">
      <c r="B2358" s="39" t="s">
        <v>21</v>
      </c>
    </row>
    <row r="2359" spans="2:4">
      <c r="B2359" s="28"/>
    </row>
    <row r="2360" spans="2:4" ht="35.5">
      <c r="B2360" s="28" t="s">
        <v>22</v>
      </c>
      <c r="C2360" s="19" t="s">
        <v>13</v>
      </c>
      <c r="D2360" s="19">
        <v>150</v>
      </c>
    </row>
    <row r="2361" spans="2:4">
      <c r="B2361" s="28"/>
    </row>
    <row r="2362" spans="2:4">
      <c r="B2362" s="41" t="s">
        <v>34</v>
      </c>
    </row>
    <row r="2363" spans="2:4">
      <c r="B2363" s="28"/>
    </row>
    <row r="2364" spans="2:4" ht="58.5">
      <c r="B2364" s="38" t="s">
        <v>35</v>
      </c>
    </row>
    <row r="2366" spans="2:4">
      <c r="B2366" s="28" t="s">
        <v>86</v>
      </c>
      <c r="C2366" s="19" t="s">
        <v>13</v>
      </c>
      <c r="D2366" s="19">
        <v>20</v>
      </c>
    </row>
    <row r="2367" spans="2:4">
      <c r="B2367" s="28"/>
    </row>
    <row r="2368" spans="2:4">
      <c r="B2368" s="41" t="s">
        <v>50</v>
      </c>
    </row>
    <row r="2369" spans="2:4">
      <c r="B2369" s="41"/>
    </row>
    <row r="2370" spans="2:4">
      <c r="B2370" s="38" t="s">
        <v>95</v>
      </c>
    </row>
    <row r="2371" spans="2:4">
      <c r="B2371" s="41"/>
    </row>
    <row r="2372" spans="2:4" ht="47" customHeight="1">
      <c r="B2372" s="28" t="s">
        <v>112</v>
      </c>
      <c r="C2372" s="19" t="s">
        <v>11</v>
      </c>
      <c r="D2372" s="19">
        <v>8</v>
      </c>
    </row>
    <row r="2373" spans="2:4" ht="14" customHeight="1">
      <c r="B2373" s="28"/>
    </row>
    <row r="2374" spans="2:4" ht="14" customHeight="1">
      <c r="B2374" s="28"/>
    </row>
    <row r="2375" spans="2:4" ht="15.5" customHeight="1">
      <c r="B2375" s="38" t="s">
        <v>105</v>
      </c>
    </row>
    <row r="2376" spans="2:4" ht="15.75" customHeight="1">
      <c r="B2376" s="28"/>
    </row>
    <row r="2377" spans="2:4" ht="35.5">
      <c r="B2377" s="28" t="s">
        <v>157</v>
      </c>
      <c r="C2377" s="19" t="s">
        <v>14</v>
      </c>
      <c r="D2377" s="19">
        <v>40</v>
      </c>
    </row>
    <row r="2378" spans="2:4">
      <c r="B2378" s="28"/>
    </row>
    <row r="2379" spans="2:4">
      <c r="B2379" s="38" t="s">
        <v>106</v>
      </c>
    </row>
    <row r="2380" spans="2:4">
      <c r="B2380" s="28"/>
    </row>
    <row r="2381" spans="2:4" ht="47">
      <c r="B2381" s="28" t="s">
        <v>158</v>
      </c>
      <c r="C2381" s="19" t="s">
        <v>11</v>
      </c>
      <c r="D2381" s="19">
        <v>20</v>
      </c>
    </row>
    <row r="2382" spans="2:4">
      <c r="B2382" s="28"/>
    </row>
    <row r="2383" spans="2:4">
      <c r="B2383" s="38" t="s">
        <v>107</v>
      </c>
    </row>
    <row r="2384" spans="2:4">
      <c r="B2384" s="28"/>
    </row>
    <row r="2385" spans="2:4" ht="47">
      <c r="B2385" s="28" t="s">
        <v>108</v>
      </c>
      <c r="C2385" s="19" t="s">
        <v>11</v>
      </c>
      <c r="D2385" s="19">
        <v>10</v>
      </c>
    </row>
    <row r="2386" spans="2:4" ht="16" customHeight="1">
      <c r="B2386" s="28"/>
    </row>
    <row r="2387" spans="2:4">
      <c r="B2387" s="14" t="s">
        <v>69</v>
      </c>
    </row>
    <row r="2389" spans="2:4" ht="49.5" customHeight="1">
      <c r="B2389" s="28" t="s">
        <v>117</v>
      </c>
      <c r="C2389" s="19" t="s">
        <v>11</v>
      </c>
      <c r="D2389" s="19">
        <v>1</v>
      </c>
    </row>
    <row r="2390" spans="2:4" ht="15" customHeight="1">
      <c r="B2390" s="28"/>
    </row>
    <row r="2391" spans="2:4">
      <c r="B2391" s="14" t="s">
        <v>57</v>
      </c>
    </row>
    <row r="2392" spans="2:4">
      <c r="B2392" s="28"/>
    </row>
    <row r="2393" spans="2:4">
      <c r="B2393" s="39" t="s">
        <v>118</v>
      </c>
    </row>
    <row r="2395" spans="2:4">
      <c r="B2395" s="28" t="s">
        <v>71</v>
      </c>
      <c r="C2395" s="19" t="s">
        <v>13</v>
      </c>
      <c r="D2395" s="19">
        <v>20</v>
      </c>
    </row>
    <row r="2396" spans="2:4">
      <c r="B2396" s="28"/>
    </row>
    <row r="2397" spans="2:4">
      <c r="B2397" s="38" t="s">
        <v>96</v>
      </c>
    </row>
    <row r="2398" spans="2:4">
      <c r="B2398" s="41"/>
    </row>
    <row r="2399" spans="2:4" ht="66" customHeight="1">
      <c r="B2399" s="28" t="s">
        <v>97</v>
      </c>
      <c r="C2399" s="19" t="s">
        <v>13</v>
      </c>
      <c r="D2399" s="19">
        <v>20</v>
      </c>
    </row>
    <row r="2400" spans="2:4">
      <c r="B2400" s="28"/>
    </row>
    <row r="2401" spans="1:6">
      <c r="B2401" s="28"/>
    </row>
    <row r="2402" spans="1:6">
      <c r="B2402" s="28"/>
    </row>
    <row r="2403" spans="1:6">
      <c r="B2403" s="28"/>
    </row>
    <row r="2404" spans="1:6">
      <c r="B2404" s="28"/>
    </row>
    <row r="2405" spans="1:6">
      <c r="B2405" s="28"/>
    </row>
    <row r="2406" spans="1:6">
      <c r="B2406" s="28"/>
    </row>
    <row r="2407" spans="1:6">
      <c r="B2407" s="28"/>
    </row>
    <row r="2408" spans="1:6">
      <c r="B2408" s="28"/>
    </row>
    <row r="2409" spans="1:6">
      <c r="B2409" s="28"/>
    </row>
    <row r="2410" spans="1:6">
      <c r="B2410" s="31" t="s">
        <v>18</v>
      </c>
      <c r="F2410" s="37"/>
    </row>
    <row r="2411" spans="1:6">
      <c r="B2411" s="14" t="s">
        <v>163</v>
      </c>
    </row>
    <row r="2412" spans="1:6">
      <c r="B2412" s="14"/>
    </row>
    <row r="2413" spans="1:6" s="4" customFormat="1">
      <c r="A2413" s="64"/>
      <c r="B2413" s="40" t="s">
        <v>284</v>
      </c>
      <c r="C2413" s="34"/>
      <c r="D2413" s="34"/>
      <c r="E2413" s="35"/>
      <c r="F2413" s="35"/>
    </row>
    <row r="2414" spans="1:6" s="4" customFormat="1">
      <c r="A2414" s="64"/>
      <c r="B2414" s="40"/>
      <c r="C2414" s="34"/>
      <c r="D2414" s="34"/>
      <c r="E2414" s="35"/>
      <c r="F2414" s="35"/>
    </row>
    <row r="2415" spans="1:6" s="4" customFormat="1">
      <c r="A2415" s="64"/>
      <c r="B2415" s="40" t="s">
        <v>73</v>
      </c>
      <c r="C2415" s="34"/>
      <c r="D2415" s="34"/>
      <c r="E2415" s="35"/>
      <c r="F2415" s="35"/>
    </row>
    <row r="2416" spans="1:6" s="4" customFormat="1">
      <c r="A2416" s="64"/>
      <c r="B2416" s="40"/>
      <c r="C2416" s="34"/>
      <c r="D2416" s="34"/>
      <c r="E2416" s="35"/>
      <c r="F2416" s="35"/>
    </row>
    <row r="2417" spans="1:6" s="4" customFormat="1" ht="78" customHeight="1">
      <c r="A2417" s="64"/>
      <c r="B2417" s="28" t="s">
        <v>74</v>
      </c>
      <c r="C2417" s="19" t="s">
        <v>15</v>
      </c>
      <c r="D2417" s="34"/>
      <c r="E2417" s="35"/>
      <c r="F2417" s="20"/>
    </row>
    <row r="2418" spans="1:6" s="4" customFormat="1" ht="15" customHeight="1">
      <c r="A2418" s="64"/>
      <c r="B2418" s="28"/>
      <c r="C2418" s="19"/>
      <c r="D2418" s="34"/>
      <c r="E2418" s="35"/>
      <c r="F2418" s="20"/>
    </row>
    <row r="2419" spans="1:6">
      <c r="B2419" s="38" t="s">
        <v>19</v>
      </c>
    </row>
    <row r="2420" spans="1:6">
      <c r="B2420" s="38"/>
    </row>
    <row r="2421" spans="1:6" ht="47">
      <c r="B2421" s="38" t="s">
        <v>75</v>
      </c>
    </row>
    <row r="2422" spans="1:6">
      <c r="B2422" s="28"/>
    </row>
    <row r="2423" spans="1:6">
      <c r="B2423" s="28" t="s">
        <v>282</v>
      </c>
      <c r="C2423" s="19" t="s">
        <v>11</v>
      </c>
      <c r="D2423" s="19">
        <v>1</v>
      </c>
    </row>
    <row r="2424" spans="1:6">
      <c r="A2424" s="53"/>
      <c r="B2424" s="49"/>
    </row>
    <row r="2425" spans="1:6" ht="41" customHeight="1">
      <c r="B2425" s="28" t="s">
        <v>283</v>
      </c>
      <c r="C2425" s="19" t="s">
        <v>14</v>
      </c>
      <c r="D2425" s="19">
        <v>20</v>
      </c>
    </row>
    <row r="2426" spans="1:6">
      <c r="B2426" s="28"/>
    </row>
    <row r="2427" spans="1:6">
      <c r="B2427" s="28" t="s">
        <v>98</v>
      </c>
      <c r="C2427" s="19" t="s">
        <v>11</v>
      </c>
      <c r="D2427" s="19">
        <v>2</v>
      </c>
    </row>
    <row r="2428" spans="1:6">
      <c r="B2428" s="28"/>
    </row>
    <row r="2429" spans="1:6">
      <c r="B2429" s="28" t="s">
        <v>99</v>
      </c>
      <c r="C2429" s="19" t="s">
        <v>11</v>
      </c>
      <c r="D2429" s="19">
        <v>6</v>
      </c>
    </row>
    <row r="2430" spans="1:6">
      <c r="B2430" s="28"/>
    </row>
    <row r="2431" spans="1:6">
      <c r="B2431" s="28" t="s">
        <v>101</v>
      </c>
      <c r="C2431" s="19" t="s">
        <v>11</v>
      </c>
      <c r="D2431" s="19">
        <v>5</v>
      </c>
    </row>
    <row r="2432" spans="1:6">
      <c r="B2432" s="28"/>
    </row>
    <row r="2433" spans="2:4">
      <c r="B2433" s="28" t="s">
        <v>115</v>
      </c>
      <c r="C2433" s="19" t="s">
        <v>114</v>
      </c>
      <c r="D2433" s="19">
        <v>1</v>
      </c>
    </row>
    <row r="2434" spans="2:4">
      <c r="B2434" s="28"/>
    </row>
    <row r="2435" spans="2:4" ht="47">
      <c r="B2435" s="38" t="s">
        <v>79</v>
      </c>
    </row>
    <row r="2436" spans="2:4">
      <c r="B2436" s="28"/>
    </row>
    <row r="2437" spans="2:4" ht="35.5">
      <c r="B2437" s="28" t="s">
        <v>80</v>
      </c>
      <c r="C2437" s="19" t="s">
        <v>13</v>
      </c>
      <c r="D2437" s="19">
        <v>30</v>
      </c>
    </row>
    <row r="2438" spans="2:4">
      <c r="B2438" s="28"/>
    </row>
    <row r="2439" spans="2:4" ht="47">
      <c r="B2439" s="38" t="s">
        <v>81</v>
      </c>
    </row>
    <row r="2440" spans="2:4">
      <c r="B2440" s="28"/>
    </row>
    <row r="2441" spans="2:4" ht="35.5">
      <c r="B2441" s="28" t="s">
        <v>116</v>
      </c>
      <c r="C2441" s="19" t="s">
        <v>13</v>
      </c>
      <c r="D2441" s="19">
        <v>80</v>
      </c>
    </row>
    <row r="2442" spans="2:4">
      <c r="B2442" s="28"/>
    </row>
    <row r="2443" spans="2:4" ht="35.5">
      <c r="B2443" s="38" t="s">
        <v>83</v>
      </c>
    </row>
    <row r="2444" spans="2:4">
      <c r="B2444" s="38"/>
    </row>
    <row r="2445" spans="2:4">
      <c r="B2445" s="28" t="s">
        <v>84</v>
      </c>
      <c r="C2445" s="19" t="s">
        <v>13</v>
      </c>
      <c r="D2445" s="19">
        <v>30</v>
      </c>
    </row>
    <row r="2446" spans="2:4">
      <c r="B2446" s="28"/>
    </row>
    <row r="2447" spans="2:4" ht="35.5">
      <c r="B2447" s="38" t="s">
        <v>110</v>
      </c>
    </row>
    <row r="2448" spans="2:4">
      <c r="B2448" s="28"/>
    </row>
    <row r="2449" spans="2:4">
      <c r="B2449" s="28" t="s">
        <v>111</v>
      </c>
      <c r="C2449" s="19" t="s">
        <v>11</v>
      </c>
      <c r="D2449" s="19">
        <v>1</v>
      </c>
    </row>
    <row r="2450" spans="2:4">
      <c r="B2450" s="28"/>
    </row>
    <row r="2451" spans="2:4">
      <c r="B2451" s="41" t="s">
        <v>87</v>
      </c>
    </row>
    <row r="2452" spans="2:4">
      <c r="B2452" s="28"/>
    </row>
    <row r="2453" spans="2:4">
      <c r="B2453" s="38" t="s">
        <v>88</v>
      </c>
    </row>
    <row r="2454" spans="2:4">
      <c r="B2454" s="28"/>
    </row>
    <row r="2455" spans="2:4">
      <c r="B2455" s="28" t="s">
        <v>89</v>
      </c>
      <c r="C2455" s="19" t="s">
        <v>13</v>
      </c>
      <c r="D2455" s="19">
        <v>10</v>
      </c>
    </row>
    <row r="2456" spans="2:4">
      <c r="B2456" s="28"/>
    </row>
    <row r="2457" spans="2:4">
      <c r="B2457" s="41" t="s">
        <v>40</v>
      </c>
    </row>
    <row r="2458" spans="2:4">
      <c r="B2458" s="28"/>
    </row>
    <row r="2459" spans="2:4">
      <c r="B2459" s="38" t="s">
        <v>39</v>
      </c>
    </row>
    <row r="2460" spans="2:4">
      <c r="B2460" s="28"/>
    </row>
    <row r="2461" spans="2:4" ht="35.5">
      <c r="B2461" s="28" t="s">
        <v>41</v>
      </c>
      <c r="C2461" s="19" t="s">
        <v>14</v>
      </c>
      <c r="D2461" s="19">
        <v>15</v>
      </c>
    </row>
    <row r="2462" spans="2:4">
      <c r="B2462" s="28"/>
    </row>
    <row r="2463" spans="2:4" ht="24">
      <c r="B2463" s="28" t="s">
        <v>103</v>
      </c>
      <c r="C2463" s="19" t="s">
        <v>14</v>
      </c>
      <c r="D2463" s="19">
        <v>15</v>
      </c>
    </row>
    <row r="2464" spans="2:4">
      <c r="B2464" s="28"/>
    </row>
    <row r="2465" spans="2:4" ht="35.5">
      <c r="B2465" s="28" t="s">
        <v>104</v>
      </c>
      <c r="C2465" s="19" t="s">
        <v>14</v>
      </c>
      <c r="D2465" s="19">
        <v>5</v>
      </c>
    </row>
    <row r="2466" spans="2:4">
      <c r="B2466" s="28"/>
    </row>
    <row r="2467" spans="2:4" ht="24">
      <c r="B2467" s="28" t="s">
        <v>42</v>
      </c>
      <c r="C2467" s="19" t="s">
        <v>14</v>
      </c>
      <c r="D2467" s="19">
        <v>5</v>
      </c>
    </row>
    <row r="2468" spans="2:4">
      <c r="B2468" s="28"/>
    </row>
    <row r="2469" spans="2:4">
      <c r="B2469" s="38" t="s">
        <v>45</v>
      </c>
    </row>
    <row r="2470" spans="2:4">
      <c r="B2470" s="28"/>
    </row>
    <row r="2471" spans="2:4" ht="38.5" customHeight="1">
      <c r="B2471" s="28" t="s">
        <v>91</v>
      </c>
      <c r="C2471" s="19" t="s">
        <v>11</v>
      </c>
      <c r="D2471" s="19">
        <v>5</v>
      </c>
    </row>
    <row r="2472" spans="2:4">
      <c r="B2472" s="28"/>
    </row>
    <row r="2473" spans="2:4" ht="35.5">
      <c r="B2473" s="28" t="s">
        <v>92</v>
      </c>
      <c r="C2473" s="19" t="s">
        <v>11</v>
      </c>
      <c r="D2473" s="19">
        <v>3</v>
      </c>
    </row>
    <row r="2474" spans="2:4">
      <c r="B2474" s="28"/>
    </row>
    <row r="2475" spans="2:4">
      <c r="B2475" s="38" t="s">
        <v>93</v>
      </c>
    </row>
    <row r="2476" spans="2:4">
      <c r="B2476" s="28"/>
    </row>
    <row r="2477" spans="2:4" ht="39.5" customHeight="1">
      <c r="B2477" s="28" t="s">
        <v>94</v>
      </c>
      <c r="C2477" s="19" t="s">
        <v>11</v>
      </c>
      <c r="D2477" s="19">
        <v>5</v>
      </c>
    </row>
    <row r="2478" spans="2:4" ht="24" customHeight="1">
      <c r="B2478" s="28"/>
    </row>
    <row r="2479" spans="2:4">
      <c r="B2479" s="14" t="s">
        <v>169</v>
      </c>
    </row>
    <row r="2480" spans="2:4">
      <c r="B2480" s="14"/>
    </row>
    <row r="2481" spans="2:4" ht="47">
      <c r="B2481" s="38" t="s">
        <v>170</v>
      </c>
    </row>
    <row r="2482" spans="2:4">
      <c r="B2482" s="14"/>
    </row>
    <row r="2483" spans="2:4">
      <c r="B2483" s="11" t="s">
        <v>171</v>
      </c>
      <c r="C2483" s="19" t="s">
        <v>13</v>
      </c>
      <c r="D2483" s="19">
        <v>60</v>
      </c>
    </row>
    <row r="2484" spans="2:4" ht="15" customHeight="1">
      <c r="B2484" s="28"/>
    </row>
    <row r="2485" spans="2:4">
      <c r="B2485" s="41" t="s">
        <v>24</v>
      </c>
    </row>
    <row r="2486" spans="2:4">
      <c r="B2486" s="28"/>
    </row>
    <row r="2487" spans="2:4" ht="47">
      <c r="B2487" s="28" t="s">
        <v>25</v>
      </c>
      <c r="C2487" s="19" t="s">
        <v>13</v>
      </c>
      <c r="D2487" s="19">
        <v>60</v>
      </c>
    </row>
    <row r="2488" spans="2:4">
      <c r="B2488" s="28"/>
    </row>
    <row r="2489" spans="2:4">
      <c r="B2489" s="41" t="s">
        <v>26</v>
      </c>
    </row>
    <row r="2490" spans="2:4">
      <c r="B2490" s="28"/>
    </row>
    <row r="2491" spans="2:4">
      <c r="B2491" s="38" t="s">
        <v>27</v>
      </c>
    </row>
    <row r="2492" spans="2:4">
      <c r="B2492" s="28"/>
    </row>
    <row r="2493" spans="2:4">
      <c r="B2493" s="28" t="s">
        <v>28</v>
      </c>
      <c r="C2493" s="19" t="s">
        <v>11</v>
      </c>
      <c r="D2493" s="19">
        <v>2</v>
      </c>
    </row>
    <row r="2494" spans="2:4">
      <c r="B2494" s="28"/>
    </row>
    <row r="2495" spans="2:4">
      <c r="B2495" s="38" t="s">
        <v>29</v>
      </c>
    </row>
    <row r="2496" spans="2:4">
      <c r="B2496" s="28"/>
    </row>
    <row r="2497" spans="2:4">
      <c r="B2497" s="28" t="s">
        <v>30</v>
      </c>
      <c r="C2497" s="19" t="s">
        <v>11</v>
      </c>
      <c r="D2497" s="19">
        <v>2</v>
      </c>
    </row>
    <row r="2498" spans="2:4">
      <c r="B2498" s="28"/>
    </row>
    <row r="2499" spans="2:4">
      <c r="B2499" s="41" t="s">
        <v>31</v>
      </c>
    </row>
    <row r="2500" spans="2:4">
      <c r="B2500" s="28"/>
    </row>
    <row r="2501" spans="2:4">
      <c r="B2501" s="41" t="s">
        <v>32</v>
      </c>
    </row>
    <row r="2502" spans="2:4">
      <c r="B2502" s="28"/>
    </row>
    <row r="2503" spans="2:4">
      <c r="B2503" s="38" t="s">
        <v>44</v>
      </c>
    </row>
    <row r="2504" spans="2:4">
      <c r="B2504" s="28"/>
    </row>
    <row r="2505" spans="2:4" ht="72" customHeight="1">
      <c r="B2505" s="28" t="s">
        <v>150</v>
      </c>
      <c r="C2505" s="19" t="s">
        <v>11</v>
      </c>
      <c r="D2505" s="19">
        <v>1</v>
      </c>
    </row>
    <row r="2506" spans="2:4" ht="14.5" customHeight="1">
      <c r="B2506" s="28"/>
    </row>
    <row r="2507" spans="2:4" ht="72" customHeight="1">
      <c r="B2507" s="28" t="s">
        <v>85</v>
      </c>
      <c r="C2507" s="19" t="s">
        <v>11</v>
      </c>
      <c r="D2507" s="19">
        <v>1</v>
      </c>
    </row>
    <row r="2508" spans="2:4" ht="17" customHeight="1">
      <c r="B2508" s="28"/>
    </row>
    <row r="2509" spans="2:4" ht="17" customHeight="1">
      <c r="B2509" s="28"/>
    </row>
    <row r="2510" spans="2:4" ht="17" customHeight="1">
      <c r="B2510" s="28"/>
    </row>
    <row r="2511" spans="2:4" ht="17" customHeight="1">
      <c r="B2511" s="28"/>
    </row>
    <row r="2512" spans="2:4" ht="14.5" customHeight="1">
      <c r="B2512" s="28"/>
    </row>
    <row r="2513" spans="2:4" ht="14.5" customHeight="1">
      <c r="B2513" s="28"/>
    </row>
    <row r="2514" spans="2:4" ht="14.5" customHeight="1">
      <c r="B2514" s="28"/>
    </row>
    <row r="2515" spans="2:4" ht="14.5" customHeight="1">
      <c r="B2515" s="28"/>
    </row>
    <row r="2516" spans="2:4">
      <c r="B2516" s="14" t="s">
        <v>49</v>
      </c>
    </row>
    <row r="2518" spans="2:4">
      <c r="B2518" s="39" t="s">
        <v>38</v>
      </c>
    </row>
    <row r="2520" spans="2:4" ht="47">
      <c r="B2520" s="28" t="s">
        <v>63</v>
      </c>
      <c r="C2520" s="19" t="s">
        <v>11</v>
      </c>
      <c r="D2520" s="19">
        <v>1</v>
      </c>
    </row>
    <row r="2521" spans="2:4">
      <c r="B2521" s="28"/>
    </row>
    <row r="2522" spans="2:4" ht="35.5">
      <c r="B2522" s="28" t="s">
        <v>64</v>
      </c>
      <c r="C2522" s="19" t="s">
        <v>11</v>
      </c>
      <c r="D2522" s="19">
        <v>1</v>
      </c>
    </row>
    <row r="2524" spans="2:4" ht="24">
      <c r="B2524" s="28" t="s">
        <v>65</v>
      </c>
      <c r="C2524" s="19" t="s">
        <v>11</v>
      </c>
      <c r="D2524" s="19">
        <v>1</v>
      </c>
    </row>
    <row r="2525" spans="2:4">
      <c r="B2525" s="28"/>
    </row>
    <row r="2526" spans="2:4">
      <c r="B2526" s="38" t="s">
        <v>177</v>
      </c>
    </row>
    <row r="2527" spans="2:4">
      <c r="B2527" s="28"/>
    </row>
    <row r="2528" spans="2:4" ht="47">
      <c r="B2528" s="28" t="s">
        <v>109</v>
      </c>
      <c r="C2528" s="19" t="s">
        <v>11</v>
      </c>
      <c r="D2528" s="19">
        <v>1</v>
      </c>
    </row>
    <row r="2529" spans="2:4">
      <c r="B2529" s="28"/>
    </row>
    <row r="2530" spans="2:4">
      <c r="B2530" s="14" t="s">
        <v>20</v>
      </c>
    </row>
    <row r="2531" spans="2:4">
      <c r="B2531" s="28"/>
    </row>
    <row r="2532" spans="2:4">
      <c r="B2532" s="41" t="s">
        <v>33</v>
      </c>
    </row>
    <row r="2533" spans="2:4">
      <c r="B2533" s="28"/>
    </row>
    <row r="2534" spans="2:4">
      <c r="B2534" s="39" t="s">
        <v>21</v>
      </c>
    </row>
    <row r="2535" spans="2:4">
      <c r="B2535" s="28"/>
    </row>
    <row r="2536" spans="2:4" ht="35.5">
      <c r="B2536" s="28" t="s">
        <v>22</v>
      </c>
      <c r="C2536" s="19" t="s">
        <v>13</v>
      </c>
      <c r="D2536" s="19">
        <v>150</v>
      </c>
    </row>
    <row r="2537" spans="2:4">
      <c r="B2537" s="28"/>
    </row>
    <row r="2538" spans="2:4">
      <c r="B2538" s="41" t="s">
        <v>34</v>
      </c>
    </row>
    <row r="2539" spans="2:4">
      <c r="B2539" s="28"/>
    </row>
    <row r="2540" spans="2:4" ht="58.5">
      <c r="B2540" s="38" t="s">
        <v>35</v>
      </c>
    </row>
    <row r="2542" spans="2:4">
      <c r="B2542" s="28" t="s">
        <v>86</v>
      </c>
      <c r="C2542" s="19" t="s">
        <v>13</v>
      </c>
      <c r="D2542" s="19">
        <v>20</v>
      </c>
    </row>
    <row r="2543" spans="2:4">
      <c r="B2543" s="28"/>
    </row>
    <row r="2544" spans="2:4">
      <c r="B2544" s="41" t="s">
        <v>50</v>
      </c>
    </row>
    <row r="2545" spans="2:4">
      <c r="B2545" s="41"/>
    </row>
    <row r="2546" spans="2:4">
      <c r="B2546" s="38" t="s">
        <v>95</v>
      </c>
    </row>
    <row r="2547" spans="2:4">
      <c r="B2547" s="41"/>
    </row>
    <row r="2548" spans="2:4" ht="47" customHeight="1">
      <c r="B2548" s="28" t="s">
        <v>112</v>
      </c>
      <c r="C2548" s="19" t="s">
        <v>11</v>
      </c>
      <c r="D2548" s="19">
        <v>4</v>
      </c>
    </row>
    <row r="2549" spans="2:4" ht="14" customHeight="1">
      <c r="B2549" s="28"/>
    </row>
    <row r="2550" spans="2:4" ht="14" customHeight="1">
      <c r="B2550" s="28"/>
    </row>
    <row r="2551" spans="2:4" ht="15.5" customHeight="1">
      <c r="B2551" s="38" t="s">
        <v>105</v>
      </c>
    </row>
    <row r="2552" spans="2:4" ht="15.75" customHeight="1">
      <c r="B2552" s="28"/>
    </row>
    <row r="2553" spans="2:4" ht="35.5">
      <c r="B2553" s="28" t="s">
        <v>157</v>
      </c>
      <c r="C2553" s="19" t="s">
        <v>14</v>
      </c>
      <c r="D2553" s="19">
        <v>15</v>
      </c>
    </row>
    <row r="2554" spans="2:4">
      <c r="B2554" s="28"/>
    </row>
    <row r="2555" spans="2:4">
      <c r="B2555" s="38" t="s">
        <v>106</v>
      </c>
    </row>
    <row r="2556" spans="2:4">
      <c r="B2556" s="28"/>
    </row>
    <row r="2557" spans="2:4" ht="47">
      <c r="B2557" s="28" t="s">
        <v>158</v>
      </c>
      <c r="C2557" s="19" t="s">
        <v>11</v>
      </c>
      <c r="D2557" s="19">
        <v>5</v>
      </c>
    </row>
    <row r="2558" spans="2:4">
      <c r="B2558" s="28"/>
    </row>
    <row r="2559" spans="2:4">
      <c r="B2559" s="38" t="s">
        <v>107</v>
      </c>
    </row>
    <row r="2560" spans="2:4">
      <c r="B2560" s="28"/>
    </row>
    <row r="2561" spans="2:4" ht="47">
      <c r="B2561" s="28" t="s">
        <v>108</v>
      </c>
      <c r="C2561" s="19" t="s">
        <v>11</v>
      </c>
      <c r="D2561" s="19">
        <v>10</v>
      </c>
    </row>
    <row r="2562" spans="2:4" ht="16" customHeight="1">
      <c r="B2562" s="28"/>
    </row>
    <row r="2563" spans="2:4">
      <c r="B2563" s="14" t="s">
        <v>69</v>
      </c>
    </row>
    <row r="2565" spans="2:4" ht="49.5" customHeight="1">
      <c r="B2565" s="28" t="s">
        <v>117</v>
      </c>
      <c r="C2565" s="19" t="s">
        <v>11</v>
      </c>
      <c r="D2565" s="19">
        <v>1</v>
      </c>
    </row>
    <row r="2566" spans="2:4" ht="15" customHeight="1">
      <c r="B2566" s="28"/>
    </row>
    <row r="2567" spans="2:4">
      <c r="B2567" s="14" t="s">
        <v>57</v>
      </c>
    </row>
    <row r="2568" spans="2:4">
      <c r="B2568" s="28"/>
    </row>
    <row r="2569" spans="2:4">
      <c r="B2569" s="39" t="s">
        <v>118</v>
      </c>
    </row>
    <row r="2571" spans="2:4">
      <c r="B2571" s="28" t="s">
        <v>71</v>
      </c>
      <c r="C2571" s="19" t="s">
        <v>13</v>
      </c>
      <c r="D2571" s="19">
        <v>20</v>
      </c>
    </row>
    <row r="2572" spans="2:4">
      <c r="B2572" s="28"/>
    </row>
    <row r="2573" spans="2:4">
      <c r="B2573" s="38" t="s">
        <v>96</v>
      </c>
    </row>
    <row r="2574" spans="2:4">
      <c r="B2574" s="41"/>
    </row>
    <row r="2575" spans="2:4" ht="66" customHeight="1">
      <c r="B2575" s="28" t="s">
        <v>97</v>
      </c>
      <c r="C2575" s="19" t="s">
        <v>13</v>
      </c>
      <c r="D2575" s="19">
        <v>20</v>
      </c>
    </row>
    <row r="2576" spans="2:4">
      <c r="B2576" s="28"/>
    </row>
    <row r="2577" spans="1:6">
      <c r="B2577" s="28"/>
    </row>
    <row r="2578" spans="1:6">
      <c r="B2578" s="28"/>
    </row>
    <row r="2579" spans="1:6">
      <c r="B2579" s="28"/>
    </row>
    <row r="2580" spans="1:6">
      <c r="B2580" s="28"/>
    </row>
    <row r="2581" spans="1:6">
      <c r="B2581" s="28"/>
    </row>
    <row r="2582" spans="1:6">
      <c r="B2582" s="28"/>
    </row>
    <row r="2583" spans="1:6">
      <c r="B2583" s="28"/>
    </row>
    <row r="2584" spans="1:6">
      <c r="B2584" s="28"/>
    </row>
    <row r="2585" spans="1:6">
      <c r="B2585" s="28"/>
    </row>
    <row r="2586" spans="1:6">
      <c r="B2586" s="31" t="s">
        <v>18</v>
      </c>
      <c r="F2586" s="37"/>
    </row>
    <row r="2587" spans="1:6" s="4" customFormat="1">
      <c r="A2587" s="64"/>
      <c r="B2587" s="40" t="s">
        <v>285</v>
      </c>
      <c r="C2587" s="34"/>
      <c r="D2587" s="34"/>
      <c r="E2587" s="35"/>
      <c r="F2587" s="35"/>
    </row>
    <row r="2588" spans="1:6" s="4" customFormat="1">
      <c r="A2588" s="64"/>
      <c r="B2588" s="40"/>
      <c r="C2588" s="34"/>
      <c r="D2588" s="34"/>
      <c r="E2588" s="35"/>
      <c r="F2588" s="35"/>
    </row>
    <row r="2589" spans="1:6" s="4" customFormat="1">
      <c r="A2589" s="64"/>
      <c r="B2589" s="40" t="s">
        <v>286</v>
      </c>
      <c r="C2589" s="34"/>
      <c r="D2589" s="34"/>
      <c r="E2589" s="35"/>
      <c r="F2589" s="35"/>
    </row>
    <row r="2591" spans="1:6">
      <c r="B2591" s="14" t="s">
        <v>73</v>
      </c>
    </row>
    <row r="2592" spans="1:6">
      <c r="B2592" s="14"/>
    </row>
    <row r="2593" spans="1:4">
      <c r="B2593" s="50" t="s">
        <v>12</v>
      </c>
    </row>
    <row r="2594" spans="1:4">
      <c r="B2594" s="47"/>
    </row>
    <row r="2595" spans="1:4" ht="73.5" customHeight="1">
      <c r="B2595" s="28" t="s">
        <v>74</v>
      </c>
      <c r="C2595" s="19" t="s">
        <v>15</v>
      </c>
    </row>
    <row r="2597" spans="1:4" ht="35.5">
      <c r="B2597" s="38" t="s">
        <v>122</v>
      </c>
    </row>
    <row r="2598" spans="1:4">
      <c r="B2598" s="28"/>
    </row>
    <row r="2599" spans="1:4">
      <c r="B2599" s="28" t="s">
        <v>111</v>
      </c>
      <c r="C2599" s="19" t="s">
        <v>11</v>
      </c>
      <c r="D2599" s="19">
        <v>1</v>
      </c>
    </row>
    <row r="2600" spans="1:4" ht="15.75" customHeight="1">
      <c r="A2600" s="53"/>
      <c r="B2600" s="49"/>
    </row>
    <row r="2601" spans="1:4">
      <c r="B2601" s="28" t="s">
        <v>66</v>
      </c>
      <c r="C2601" s="19" t="s">
        <v>11</v>
      </c>
      <c r="D2601" s="19">
        <v>2</v>
      </c>
    </row>
    <row r="2602" spans="1:4">
      <c r="B2602" s="28"/>
    </row>
    <row r="2603" spans="1:4" ht="53" customHeight="1">
      <c r="B2603" s="38" t="s">
        <v>79</v>
      </c>
    </row>
    <row r="2605" spans="1:4" ht="24">
      <c r="B2605" s="28" t="s">
        <v>287</v>
      </c>
      <c r="C2605" s="19" t="s">
        <v>13</v>
      </c>
      <c r="D2605" s="19">
        <v>10</v>
      </c>
    </row>
    <row r="2606" spans="1:4">
      <c r="B2606" s="28"/>
    </row>
    <row r="2607" spans="1:4" ht="47">
      <c r="B2607" s="38" t="s">
        <v>81</v>
      </c>
    </row>
    <row r="2608" spans="1:4">
      <c r="B2608" s="38"/>
    </row>
    <row r="2609" spans="2:4" ht="24">
      <c r="B2609" s="28" t="s">
        <v>123</v>
      </c>
      <c r="C2609" s="19" t="s">
        <v>13</v>
      </c>
      <c r="D2609" s="19">
        <v>5</v>
      </c>
    </row>
    <row r="2610" spans="2:4">
      <c r="B2610" s="28"/>
    </row>
    <row r="2611" spans="2:4" ht="51" customHeight="1">
      <c r="B2611" s="38" t="s">
        <v>81</v>
      </c>
    </row>
    <row r="2612" spans="2:4">
      <c r="B2612" s="28"/>
    </row>
    <row r="2613" spans="2:4" ht="35.5">
      <c r="B2613" s="28" t="s">
        <v>82</v>
      </c>
      <c r="C2613" s="19" t="s">
        <v>13</v>
      </c>
      <c r="D2613" s="19">
        <v>20</v>
      </c>
    </row>
    <row r="2614" spans="2:4">
      <c r="B2614" s="28"/>
    </row>
    <row r="2615" spans="2:4" ht="35.5">
      <c r="B2615" s="38" t="s">
        <v>83</v>
      </c>
    </row>
    <row r="2616" spans="2:4">
      <c r="B2616" s="38"/>
    </row>
    <row r="2617" spans="2:4">
      <c r="B2617" s="28" t="s">
        <v>84</v>
      </c>
      <c r="C2617" s="19" t="s">
        <v>13</v>
      </c>
      <c r="D2617" s="19">
        <v>10</v>
      </c>
    </row>
    <row r="2618" spans="2:4">
      <c r="B2618" s="28"/>
    </row>
    <row r="2619" spans="2:4">
      <c r="B2619" s="14" t="s">
        <v>43</v>
      </c>
    </row>
    <row r="2620" spans="2:4">
      <c r="B2620" s="14"/>
    </row>
    <row r="2621" spans="2:4" ht="27" customHeight="1">
      <c r="B2621" s="41" t="s">
        <v>124</v>
      </c>
    </row>
    <row r="2622" spans="2:4">
      <c r="B2622" s="14"/>
    </row>
    <row r="2623" spans="2:4">
      <c r="B2623" s="39" t="s">
        <v>125</v>
      </c>
    </row>
    <row r="2624" spans="2:4">
      <c r="B2624" s="14"/>
    </row>
    <row r="2625" spans="2:6" ht="104.5">
      <c r="B2625" s="38" t="s">
        <v>126</v>
      </c>
    </row>
    <row r="2626" spans="2:6">
      <c r="B2626" s="14"/>
    </row>
    <row r="2627" spans="2:6">
      <c r="B2627" s="11" t="s">
        <v>127</v>
      </c>
      <c r="C2627" s="19" t="s">
        <v>13</v>
      </c>
      <c r="D2627" s="19">
        <v>10</v>
      </c>
    </row>
    <row r="2629" spans="2:6" ht="104.5">
      <c r="B2629" s="38" t="s">
        <v>126</v>
      </c>
    </row>
    <row r="2630" spans="2:6">
      <c r="B2630" s="14"/>
    </row>
    <row r="2631" spans="2:6">
      <c r="B2631" s="11" t="s">
        <v>128</v>
      </c>
      <c r="C2631" s="19" t="s">
        <v>13</v>
      </c>
      <c r="D2631" s="19">
        <v>50</v>
      </c>
    </row>
    <row r="2633" spans="2:6">
      <c r="B2633" s="14" t="s">
        <v>26</v>
      </c>
    </row>
    <row r="2634" spans="2:6">
      <c r="B2634" s="43"/>
      <c r="F2634" s="37"/>
    </row>
    <row r="2635" spans="2:6">
      <c r="B2635" s="38" t="s">
        <v>27</v>
      </c>
    </row>
    <row r="2636" spans="2:6">
      <c r="B2636" s="28"/>
    </row>
    <row r="2637" spans="2:6">
      <c r="B2637" s="28" t="s">
        <v>28</v>
      </c>
      <c r="C2637" s="19" t="s">
        <v>11</v>
      </c>
      <c r="D2637" s="19">
        <v>2</v>
      </c>
    </row>
    <row r="2638" spans="2:6">
      <c r="B2638" s="28"/>
    </row>
    <row r="2639" spans="2:6">
      <c r="B2639" s="38" t="s">
        <v>29</v>
      </c>
    </row>
    <row r="2640" spans="2:6">
      <c r="B2640" s="28"/>
    </row>
    <row r="2641" spans="2:4">
      <c r="B2641" s="28" t="s">
        <v>30</v>
      </c>
      <c r="C2641" s="19" t="s">
        <v>11</v>
      </c>
      <c r="D2641" s="19">
        <v>2</v>
      </c>
    </row>
    <row r="2642" spans="2:4" ht="15.75" customHeight="1">
      <c r="B2642" s="28"/>
    </row>
    <row r="2643" spans="2:4">
      <c r="B2643" s="38" t="s">
        <v>62</v>
      </c>
    </row>
    <row r="2644" spans="2:4">
      <c r="B2644" s="28"/>
    </row>
    <row r="2645" spans="2:4" ht="21" customHeight="1">
      <c r="B2645" s="28" t="s">
        <v>61</v>
      </c>
      <c r="C2645" s="19" t="s">
        <v>11</v>
      </c>
      <c r="D2645" s="19">
        <v>2</v>
      </c>
    </row>
    <row r="2646" spans="2:4" ht="12" customHeight="1">
      <c r="B2646" s="28"/>
    </row>
    <row r="2647" spans="2:4">
      <c r="B2647" s="38" t="s">
        <v>129</v>
      </c>
    </row>
    <row r="2648" spans="2:4">
      <c r="B2648" s="28"/>
    </row>
    <row r="2649" spans="2:4" ht="32.25" customHeight="1">
      <c r="B2649" s="28" t="s">
        <v>130</v>
      </c>
      <c r="C2649" s="19" t="s">
        <v>11</v>
      </c>
      <c r="D2649" s="19">
        <v>2</v>
      </c>
    </row>
    <row r="2650" spans="2:4" ht="32.25" customHeight="1">
      <c r="B2650" s="28"/>
    </row>
    <row r="2651" spans="2:4" ht="14" customHeight="1">
      <c r="B2651" s="28"/>
    </row>
    <row r="2652" spans="2:4" ht="16.5" customHeight="1">
      <c r="B2652" s="42" t="s">
        <v>131</v>
      </c>
    </row>
    <row r="2653" spans="2:4" ht="16.5" customHeight="1">
      <c r="B2653" s="28"/>
    </row>
    <row r="2654" spans="2:4" ht="15" customHeight="1">
      <c r="B2654" s="38" t="s">
        <v>132</v>
      </c>
    </row>
    <row r="2655" spans="2:4" ht="15" customHeight="1">
      <c r="B2655" s="28"/>
    </row>
    <row r="2656" spans="2:4" ht="29.25" customHeight="1">
      <c r="B2656" s="28" t="s">
        <v>133</v>
      </c>
      <c r="C2656" s="19" t="s">
        <v>11</v>
      </c>
      <c r="D2656" s="19">
        <v>2</v>
      </c>
    </row>
    <row r="2657" spans="2:4" ht="15" customHeight="1">
      <c r="B2657" s="28"/>
    </row>
    <row r="2658" spans="2:4" ht="15" customHeight="1">
      <c r="B2658" s="38" t="s">
        <v>134</v>
      </c>
    </row>
    <row r="2659" spans="2:4" ht="15" customHeight="1">
      <c r="B2659" s="28"/>
    </row>
    <row r="2660" spans="2:4" ht="15" customHeight="1">
      <c r="B2660" s="28" t="s">
        <v>135</v>
      </c>
      <c r="C2660" s="19" t="s">
        <v>11</v>
      </c>
      <c r="D2660" s="19">
        <v>2</v>
      </c>
    </row>
    <row r="2661" spans="2:4" ht="15" customHeight="1">
      <c r="B2661" s="28"/>
    </row>
    <row r="2662" spans="2:4" ht="15" customHeight="1">
      <c r="B2662" s="38" t="s">
        <v>136</v>
      </c>
    </row>
    <row r="2663" spans="2:4" ht="17.25" customHeight="1">
      <c r="B2663" s="28"/>
    </row>
    <row r="2664" spans="2:4">
      <c r="B2664" s="28" t="s">
        <v>137</v>
      </c>
      <c r="C2664" s="19" t="s">
        <v>11</v>
      </c>
      <c r="D2664" s="19">
        <v>2</v>
      </c>
    </row>
    <row r="2665" spans="2:4" ht="17.25" customHeight="1">
      <c r="B2665" s="28"/>
    </row>
    <row r="2666" spans="2:4">
      <c r="B2666" s="14" t="s">
        <v>49</v>
      </c>
    </row>
    <row r="2668" spans="2:4">
      <c r="B2668" s="39" t="s">
        <v>38</v>
      </c>
    </row>
    <row r="2670" spans="2:4" ht="47">
      <c r="B2670" s="28" t="s">
        <v>63</v>
      </c>
      <c r="C2670" s="19" t="s">
        <v>11</v>
      </c>
      <c r="D2670" s="19">
        <v>2</v>
      </c>
    </row>
    <row r="2671" spans="2:4">
      <c r="B2671" s="28"/>
    </row>
    <row r="2672" spans="2:4" ht="35.5">
      <c r="B2672" s="28" t="s">
        <v>64</v>
      </c>
      <c r="C2672" s="19" t="s">
        <v>11</v>
      </c>
      <c r="D2672" s="19">
        <v>2</v>
      </c>
    </row>
    <row r="2674" spans="2:4" ht="24">
      <c r="B2674" s="28" t="s">
        <v>65</v>
      </c>
      <c r="C2674" s="19" t="s">
        <v>11</v>
      </c>
      <c r="D2674" s="19">
        <v>2</v>
      </c>
    </row>
    <row r="2675" spans="2:4">
      <c r="B2675" s="28"/>
    </row>
    <row r="2676" spans="2:4">
      <c r="B2676" s="38" t="s">
        <v>66</v>
      </c>
    </row>
    <row r="2677" spans="2:4">
      <c r="B2677" s="28"/>
    </row>
    <row r="2678" spans="2:4" ht="28.5" customHeight="1">
      <c r="B2678" s="28" t="s">
        <v>138</v>
      </c>
      <c r="C2678" s="19" t="s">
        <v>11</v>
      </c>
      <c r="D2678" s="19">
        <v>2</v>
      </c>
    </row>
    <row r="2679" spans="2:4" ht="14.5" customHeight="1">
      <c r="B2679" s="28"/>
    </row>
    <row r="2680" spans="2:4">
      <c r="B2680" s="14" t="s">
        <v>139</v>
      </c>
    </row>
    <row r="2681" spans="2:4" ht="14.25" customHeight="1">
      <c r="B2681" s="28"/>
    </row>
    <row r="2682" spans="2:4" ht="14.25" customHeight="1">
      <c r="B2682" s="41" t="s">
        <v>140</v>
      </c>
    </row>
    <row r="2683" spans="2:4" ht="14.25" customHeight="1">
      <c r="B2683" s="28"/>
    </row>
    <row r="2684" spans="2:4" ht="28.5" customHeight="1">
      <c r="B2684" s="28" t="s">
        <v>164</v>
      </c>
      <c r="C2684" s="19" t="s">
        <v>11</v>
      </c>
      <c r="D2684" s="19">
        <v>2</v>
      </c>
    </row>
    <row r="2685" spans="2:4" ht="10.5" customHeight="1">
      <c r="B2685" s="28"/>
    </row>
    <row r="2686" spans="2:4" ht="14" customHeight="1">
      <c r="B2686" s="28"/>
    </row>
    <row r="2687" spans="2:4" ht="15" customHeight="1">
      <c r="B2687" s="28"/>
    </row>
    <row r="2688" spans="2:4" ht="15" customHeight="1">
      <c r="B2688" s="28"/>
    </row>
    <row r="2689" spans="2:4" ht="15" customHeight="1">
      <c r="B2689" s="28"/>
    </row>
    <row r="2690" spans="2:4" ht="15" customHeight="1">
      <c r="B2690" s="28"/>
    </row>
    <row r="2691" spans="2:4" ht="15" customHeight="1">
      <c r="B2691" s="28"/>
    </row>
    <row r="2692" spans="2:4" ht="15" customHeight="1">
      <c r="B2692" s="28"/>
    </row>
    <row r="2693" spans="2:4" ht="14.25" customHeight="1">
      <c r="B2693" s="28"/>
    </row>
    <row r="2694" spans="2:4">
      <c r="B2694" s="14" t="s">
        <v>20</v>
      </c>
    </row>
    <row r="2695" spans="2:4">
      <c r="B2695" s="28"/>
    </row>
    <row r="2696" spans="2:4">
      <c r="B2696" s="41" t="s">
        <v>33</v>
      </c>
    </row>
    <row r="2697" spans="2:4">
      <c r="B2697" s="28"/>
    </row>
    <row r="2698" spans="2:4">
      <c r="B2698" s="39" t="s">
        <v>21</v>
      </c>
    </row>
    <row r="2699" spans="2:4">
      <c r="B2699" s="28"/>
    </row>
    <row r="2700" spans="2:4" ht="35.5">
      <c r="B2700" s="38" t="s">
        <v>22</v>
      </c>
    </row>
    <row r="2701" spans="2:4">
      <c r="B2701" s="28"/>
    </row>
    <row r="2702" spans="2:4">
      <c r="B2702" s="28" t="s">
        <v>141</v>
      </c>
      <c r="C2702" s="19" t="s">
        <v>13</v>
      </c>
      <c r="D2702" s="19">
        <v>60</v>
      </c>
    </row>
    <row r="2703" spans="2:4">
      <c r="B2703" s="28"/>
    </row>
    <row r="2704" spans="2:4">
      <c r="B2704" s="41" t="s">
        <v>34</v>
      </c>
    </row>
    <row r="2705" spans="2:4">
      <c r="B2705" s="28"/>
    </row>
    <row r="2706" spans="2:4" ht="58.5">
      <c r="B2706" s="38" t="s">
        <v>35</v>
      </c>
    </row>
    <row r="2708" spans="2:4">
      <c r="B2708" s="28" t="s">
        <v>86</v>
      </c>
      <c r="C2708" s="19" t="s">
        <v>13</v>
      </c>
      <c r="D2708" s="19">
        <v>10</v>
      </c>
    </row>
    <row r="2709" spans="2:4">
      <c r="B2709" s="28"/>
    </row>
    <row r="2710" spans="2:4">
      <c r="B2710" s="14" t="s">
        <v>67</v>
      </c>
    </row>
    <row r="2712" spans="2:4" ht="47">
      <c r="B2712" s="38" t="s">
        <v>142</v>
      </c>
    </row>
    <row r="2714" spans="2:4">
      <c r="B2714" s="28" t="s">
        <v>165</v>
      </c>
      <c r="C2714" s="19" t="s">
        <v>13</v>
      </c>
      <c r="D2714" s="19">
        <v>2</v>
      </c>
    </row>
    <row r="2715" spans="2:4">
      <c r="B2715" s="28"/>
    </row>
    <row r="2716" spans="2:4">
      <c r="B2716" s="41" t="s">
        <v>40</v>
      </c>
    </row>
    <row r="2717" spans="2:4">
      <c r="B2717" s="28"/>
    </row>
    <row r="2718" spans="2:4">
      <c r="B2718" s="28" t="s">
        <v>44</v>
      </c>
    </row>
    <row r="2719" spans="2:4">
      <c r="B2719" s="28"/>
    </row>
    <row r="2720" spans="2:4" ht="24">
      <c r="B2720" s="28" t="s">
        <v>144</v>
      </c>
      <c r="C2720" s="19" t="s">
        <v>11</v>
      </c>
      <c r="D2720" s="19">
        <v>2</v>
      </c>
    </row>
    <row r="2721" spans="2:4">
      <c r="B2721" s="28"/>
    </row>
    <row r="2722" spans="2:4">
      <c r="B2722" s="41" t="s">
        <v>50</v>
      </c>
    </row>
    <row r="2723" spans="2:4">
      <c r="B2723" s="41"/>
    </row>
    <row r="2724" spans="2:4" ht="16" customHeight="1">
      <c r="B2724" s="38" t="s">
        <v>145</v>
      </c>
    </row>
    <row r="2725" spans="2:4" ht="12.5" customHeight="1">
      <c r="B2725" s="28"/>
    </row>
    <row r="2726" spans="2:4" ht="27.5" customHeight="1">
      <c r="B2726" s="28" t="s">
        <v>146</v>
      </c>
      <c r="C2726" s="19" t="s">
        <v>11</v>
      </c>
      <c r="D2726" s="19">
        <v>2</v>
      </c>
    </row>
    <row r="2727" spans="2:4" ht="13" customHeight="1">
      <c r="B2727" s="28"/>
    </row>
    <row r="2728" spans="2:4" ht="26" customHeight="1">
      <c r="B2728" s="51" t="s">
        <v>68</v>
      </c>
      <c r="C2728" s="19" t="s">
        <v>11</v>
      </c>
      <c r="D2728" s="19">
        <v>2</v>
      </c>
    </row>
    <row r="2729" spans="2:4" ht="13" customHeight="1">
      <c r="B2729" s="28"/>
    </row>
    <row r="2730" spans="2:4">
      <c r="B2730" s="14" t="s">
        <v>69</v>
      </c>
    </row>
    <row r="2731" spans="2:4" ht="32" customHeight="1">
      <c r="B2731" s="28" t="s">
        <v>70</v>
      </c>
      <c r="C2731" s="19" t="s">
        <v>11</v>
      </c>
      <c r="D2731" s="19">
        <v>2</v>
      </c>
    </row>
    <row r="2732" spans="2:4" ht="14.5" customHeight="1">
      <c r="B2732" s="28"/>
    </row>
    <row r="2734" spans="2:4">
      <c r="B2734" s="14" t="s">
        <v>57</v>
      </c>
    </row>
    <row r="2735" spans="2:4">
      <c r="B2735" s="28"/>
    </row>
    <row r="2736" spans="2:4">
      <c r="B2736" s="38" t="s">
        <v>96</v>
      </c>
    </row>
    <row r="2737" spans="2:4">
      <c r="B2737" s="41"/>
    </row>
    <row r="2738" spans="2:4" ht="66" customHeight="1">
      <c r="B2738" s="28" t="s">
        <v>97</v>
      </c>
      <c r="C2738" s="19" t="s">
        <v>13</v>
      </c>
      <c r="D2738" s="19">
        <v>10</v>
      </c>
    </row>
    <row r="2739" spans="2:4" ht="13.5" customHeight="1">
      <c r="B2739" s="28"/>
    </row>
    <row r="2779" spans="1:6">
      <c r="B2779" s="31" t="s">
        <v>16</v>
      </c>
      <c r="F2779" s="37"/>
    </row>
    <row r="2780" spans="1:6">
      <c r="B2780" s="14" t="s">
        <v>289</v>
      </c>
    </row>
    <row r="2781" spans="1:6">
      <c r="B2781" s="14"/>
    </row>
    <row r="2782" spans="1:6" s="4" customFormat="1">
      <c r="A2782" s="64"/>
      <c r="B2782" s="40" t="s">
        <v>288</v>
      </c>
      <c r="C2782" s="34"/>
      <c r="D2782" s="34"/>
      <c r="E2782" s="35"/>
      <c r="F2782" s="35"/>
    </row>
    <row r="2783" spans="1:6" s="4" customFormat="1">
      <c r="A2783" s="64"/>
      <c r="B2783" s="40"/>
      <c r="C2783" s="34"/>
      <c r="D2783" s="34"/>
      <c r="E2783" s="35"/>
      <c r="F2783" s="35"/>
    </row>
    <row r="2784" spans="1:6" s="4" customFormat="1">
      <c r="A2784" s="64"/>
      <c r="B2784" s="40" t="s">
        <v>73</v>
      </c>
      <c r="C2784" s="34"/>
      <c r="D2784" s="34"/>
      <c r="E2784" s="35"/>
      <c r="F2784" s="35"/>
    </row>
    <row r="2785" spans="1:6" s="4" customFormat="1">
      <c r="A2785" s="64"/>
      <c r="B2785" s="40"/>
      <c r="C2785" s="34"/>
      <c r="D2785" s="34"/>
      <c r="E2785" s="35"/>
      <c r="F2785" s="35"/>
    </row>
    <row r="2786" spans="1:6" s="4" customFormat="1" ht="78" customHeight="1">
      <c r="A2786" s="64"/>
      <c r="B2786" s="28" t="s">
        <v>74</v>
      </c>
      <c r="C2786" s="19" t="s">
        <v>15</v>
      </c>
      <c r="D2786" s="34"/>
      <c r="E2786" s="35"/>
      <c r="F2786" s="20"/>
    </row>
    <row r="2787" spans="1:6" s="4" customFormat="1" ht="16.5" customHeight="1">
      <c r="A2787" s="64"/>
      <c r="B2787" s="28"/>
      <c r="C2787" s="19"/>
      <c r="D2787" s="34"/>
      <c r="E2787" s="35"/>
      <c r="F2787" s="20"/>
    </row>
    <row r="2788" spans="1:6">
      <c r="B2788" s="38" t="s">
        <v>19</v>
      </c>
    </row>
    <row r="2789" spans="1:6">
      <c r="B2789" s="38"/>
    </row>
    <row r="2790" spans="1:6" ht="47">
      <c r="B2790" s="38" t="s">
        <v>75</v>
      </c>
    </row>
    <row r="2791" spans="1:6">
      <c r="B2791" s="28"/>
    </row>
    <row r="2792" spans="1:6" ht="24">
      <c r="B2792" s="28" t="s">
        <v>290</v>
      </c>
      <c r="C2792" s="19" t="s">
        <v>11</v>
      </c>
      <c r="D2792" s="19">
        <v>1</v>
      </c>
    </row>
    <row r="2793" spans="1:6">
      <c r="A2793" s="53"/>
      <c r="B2793" s="49"/>
    </row>
    <row r="2794" spans="1:6">
      <c r="B2794" s="28" t="s">
        <v>161</v>
      </c>
      <c r="C2794" s="19" t="s">
        <v>11</v>
      </c>
      <c r="D2794" s="19">
        <v>10</v>
      </c>
    </row>
    <row r="2795" spans="1:6">
      <c r="B2795" s="28"/>
    </row>
    <row r="2796" spans="1:6" ht="47">
      <c r="B2796" s="38" t="s">
        <v>79</v>
      </c>
    </row>
    <row r="2797" spans="1:6">
      <c r="B2797" s="28"/>
    </row>
    <row r="2798" spans="1:6" ht="35.5">
      <c r="B2798" s="28" t="s">
        <v>80</v>
      </c>
      <c r="C2798" s="19" t="s">
        <v>13</v>
      </c>
      <c r="D2798" s="19">
        <f>100*3</f>
        <v>300</v>
      </c>
    </row>
    <row r="2799" spans="1:6">
      <c r="B2799" s="28"/>
    </row>
    <row r="2800" spans="1:6" ht="47">
      <c r="B2800" s="38" t="s">
        <v>81</v>
      </c>
    </row>
    <row r="2801" spans="2:4">
      <c r="B2801" s="28"/>
    </row>
    <row r="2802" spans="2:4" ht="35.5">
      <c r="B2802" s="28" t="s">
        <v>82</v>
      </c>
      <c r="C2802" s="19" t="s">
        <v>13</v>
      </c>
      <c r="D2802" s="19">
        <f>200*3</f>
        <v>600</v>
      </c>
    </row>
    <row r="2803" spans="2:4">
      <c r="B2803" s="28"/>
    </row>
    <row r="2804" spans="2:4" ht="24">
      <c r="B2804" s="38" t="s">
        <v>167</v>
      </c>
    </row>
    <row r="2805" spans="2:4">
      <c r="B2805" s="38"/>
    </row>
    <row r="2806" spans="2:4">
      <c r="B2806" s="28" t="s">
        <v>168</v>
      </c>
      <c r="C2806" s="19" t="s">
        <v>13</v>
      </c>
      <c r="D2806" s="19">
        <f>100*3</f>
        <v>300</v>
      </c>
    </row>
    <row r="2807" spans="2:4">
      <c r="B2807" s="28"/>
    </row>
    <row r="2808" spans="2:4">
      <c r="B2808" s="28"/>
    </row>
    <row r="2809" spans="2:4">
      <c r="B2809" s="41" t="s">
        <v>87</v>
      </c>
    </row>
    <row r="2810" spans="2:4">
      <c r="B2810" s="28"/>
    </row>
    <row r="2811" spans="2:4">
      <c r="B2811" s="38" t="s">
        <v>88</v>
      </c>
    </row>
    <row r="2812" spans="2:4">
      <c r="B2812" s="28"/>
    </row>
    <row r="2813" spans="2:4">
      <c r="B2813" s="28" t="s">
        <v>89</v>
      </c>
      <c r="C2813" s="19" t="s">
        <v>13</v>
      </c>
      <c r="D2813" s="19">
        <v>20</v>
      </c>
    </row>
    <row r="2814" spans="2:4">
      <c r="B2814" s="28"/>
    </row>
    <row r="2815" spans="2:4">
      <c r="B2815" s="41" t="s">
        <v>24</v>
      </c>
    </row>
    <row r="2816" spans="2:4">
      <c r="B2816" s="28"/>
    </row>
    <row r="2817" spans="2:4" ht="47">
      <c r="B2817" s="28" t="s">
        <v>25</v>
      </c>
      <c r="C2817" s="19" t="s">
        <v>13</v>
      </c>
      <c r="D2817" s="19">
        <v>300</v>
      </c>
    </row>
    <row r="2818" spans="2:4">
      <c r="B2818" s="28"/>
    </row>
    <row r="2819" spans="2:4">
      <c r="B2819" s="41" t="s">
        <v>26</v>
      </c>
    </row>
    <row r="2820" spans="2:4">
      <c r="B2820" s="28"/>
    </row>
    <row r="2821" spans="2:4">
      <c r="B2821" s="38" t="s">
        <v>27</v>
      </c>
    </row>
    <row r="2822" spans="2:4">
      <c r="B2822" s="28"/>
    </row>
    <row r="2823" spans="2:4">
      <c r="B2823" s="28" t="s">
        <v>28</v>
      </c>
      <c r="C2823" s="19" t="s">
        <v>11</v>
      </c>
      <c r="D2823" s="19">
        <v>1</v>
      </c>
    </row>
    <row r="2824" spans="2:4">
      <c r="B2824" s="28"/>
    </row>
    <row r="2825" spans="2:4">
      <c r="B2825" s="38" t="s">
        <v>29</v>
      </c>
    </row>
    <row r="2826" spans="2:4">
      <c r="B2826" s="28"/>
    </row>
    <row r="2827" spans="2:4">
      <c r="B2827" s="28" t="s">
        <v>30</v>
      </c>
      <c r="C2827" s="19" t="s">
        <v>11</v>
      </c>
      <c r="D2827" s="19">
        <v>1</v>
      </c>
    </row>
    <row r="2828" spans="2:4">
      <c r="B2828" s="28"/>
    </row>
    <row r="2829" spans="2:4">
      <c r="B2829" s="41" t="s">
        <v>31</v>
      </c>
    </row>
    <row r="2830" spans="2:4">
      <c r="B2830" s="28"/>
    </row>
    <row r="2831" spans="2:4">
      <c r="B2831" s="41" t="s">
        <v>32</v>
      </c>
    </row>
    <row r="2832" spans="2:4">
      <c r="B2832" s="28"/>
    </row>
    <row r="2833" spans="2:4">
      <c r="B2833" s="38" t="s">
        <v>44</v>
      </c>
    </row>
    <row r="2834" spans="2:4">
      <c r="B2834" s="28"/>
    </row>
    <row r="2835" spans="2:4" ht="72" customHeight="1">
      <c r="B2835" s="28" t="s">
        <v>162</v>
      </c>
      <c r="C2835" s="19" t="s">
        <v>11</v>
      </c>
      <c r="D2835" s="19">
        <v>1</v>
      </c>
    </row>
    <row r="2836" spans="2:4" ht="15" customHeight="1">
      <c r="B2836" s="28"/>
    </row>
    <row r="2837" spans="2:4">
      <c r="B2837" s="14" t="s">
        <v>20</v>
      </c>
    </row>
    <row r="2838" spans="2:4">
      <c r="B2838" s="28"/>
    </row>
    <row r="2839" spans="2:4">
      <c r="B2839" s="41" t="s">
        <v>33</v>
      </c>
    </row>
    <row r="2840" spans="2:4">
      <c r="B2840" s="28"/>
    </row>
    <row r="2841" spans="2:4">
      <c r="B2841" s="39" t="s">
        <v>21</v>
      </c>
    </row>
    <row r="2842" spans="2:4">
      <c r="B2842" s="28"/>
    </row>
    <row r="2843" spans="2:4" ht="35.5">
      <c r="B2843" s="28" t="s">
        <v>22</v>
      </c>
      <c r="C2843" s="19" t="s">
        <v>13</v>
      </c>
      <c r="D2843" s="19">
        <v>120</v>
      </c>
    </row>
    <row r="2844" spans="2:4">
      <c r="B2844" s="28"/>
    </row>
    <row r="2845" spans="2:4" ht="28.5" customHeight="1">
      <c r="B2845" s="41" t="s">
        <v>169</v>
      </c>
    </row>
    <row r="2846" spans="2:4" ht="18.5" customHeight="1">
      <c r="B2846" s="28"/>
    </row>
    <row r="2847" spans="2:4" ht="51" customHeight="1">
      <c r="B2847" s="38" t="s">
        <v>170</v>
      </c>
    </row>
    <row r="2848" spans="2:4">
      <c r="B2848" s="14"/>
    </row>
    <row r="2849" spans="2:4">
      <c r="B2849" s="11" t="s">
        <v>171</v>
      </c>
      <c r="C2849" s="19" t="s">
        <v>13</v>
      </c>
      <c r="D2849" s="19">
        <v>300</v>
      </c>
    </row>
    <row r="2852" spans="2:4">
      <c r="B2852" s="14"/>
    </row>
    <row r="2853" spans="2:4">
      <c r="B2853" s="41" t="s">
        <v>50</v>
      </c>
    </row>
    <row r="2854" spans="2:4">
      <c r="B2854" s="41"/>
    </row>
    <row r="2855" spans="2:4">
      <c r="B2855" s="38" t="s">
        <v>95</v>
      </c>
    </row>
    <row r="2856" spans="2:4">
      <c r="B2856" s="41"/>
    </row>
    <row r="2857" spans="2:4" ht="54" customHeight="1">
      <c r="B2857" s="28" t="s">
        <v>51</v>
      </c>
      <c r="C2857" s="19" t="s">
        <v>11</v>
      </c>
      <c r="D2857" s="19">
        <v>20</v>
      </c>
    </row>
    <row r="2858" spans="2:4" ht="9.5" customHeight="1">
      <c r="B2858" s="28"/>
    </row>
    <row r="2859" spans="2:4" ht="15.75" customHeight="1">
      <c r="B2859" s="38" t="s">
        <v>105</v>
      </c>
    </row>
    <row r="2860" spans="2:4" ht="15.75" customHeight="1">
      <c r="B2860" s="28"/>
    </row>
    <row r="2861" spans="2:4" ht="35.5">
      <c r="B2861" s="28" t="s">
        <v>157</v>
      </c>
      <c r="C2861" s="19" t="s">
        <v>14</v>
      </c>
      <c r="D2861" s="19">
        <v>10</v>
      </c>
    </row>
    <row r="2862" spans="2:4">
      <c r="B2862" s="28"/>
    </row>
    <row r="2863" spans="2:4">
      <c r="B2863" s="38" t="s">
        <v>106</v>
      </c>
    </row>
    <row r="2864" spans="2:4">
      <c r="B2864" s="28"/>
    </row>
    <row r="2865" spans="2:4" ht="47">
      <c r="B2865" s="28" t="s">
        <v>158</v>
      </c>
      <c r="C2865" s="19" t="s">
        <v>11</v>
      </c>
      <c r="D2865" s="19">
        <v>5</v>
      </c>
    </row>
    <row r="2866" spans="2:4">
      <c r="B2866" s="28"/>
    </row>
    <row r="2867" spans="2:4">
      <c r="B2867" s="38" t="s">
        <v>107</v>
      </c>
    </row>
    <row r="2868" spans="2:4">
      <c r="B2868" s="28"/>
    </row>
    <row r="2869" spans="2:4" ht="64.5" customHeight="1">
      <c r="B2869" s="28" t="s">
        <v>108</v>
      </c>
      <c r="C2869" s="19" t="s">
        <v>11</v>
      </c>
      <c r="D2869" s="19">
        <v>2</v>
      </c>
    </row>
    <row r="2870" spans="2:4" ht="17.5" customHeight="1">
      <c r="B2870" s="28"/>
    </row>
    <row r="2871" spans="2:4" ht="17.5" customHeight="1">
      <c r="B2871" s="28"/>
    </row>
    <row r="2872" spans="2:4" ht="17.5" customHeight="1">
      <c r="B2872" s="28"/>
    </row>
    <row r="2873" spans="2:4" ht="17.5" customHeight="1">
      <c r="B2873" s="28"/>
    </row>
    <row r="2874" spans="2:4" ht="17.5" customHeight="1">
      <c r="B2874" s="28"/>
    </row>
    <row r="2875" spans="2:4" ht="17.5" customHeight="1">
      <c r="B2875" s="28"/>
    </row>
    <row r="2876" spans="2:4" ht="17.5" customHeight="1">
      <c r="B2876" s="28"/>
    </row>
    <row r="2877" spans="2:4" ht="17.5" customHeight="1">
      <c r="B2877" s="28"/>
    </row>
    <row r="2878" spans="2:4" ht="17.5" customHeight="1">
      <c r="B2878" s="28"/>
    </row>
    <row r="2879" spans="2:4" ht="17.5" customHeight="1">
      <c r="B2879" s="28"/>
    </row>
    <row r="2880" spans="2:4" ht="17.5" customHeight="1">
      <c r="B2880" s="28"/>
    </row>
    <row r="2881" spans="1:6" ht="17.5" customHeight="1">
      <c r="B2881" s="28"/>
    </row>
    <row r="2882" spans="1:6" ht="17.5" customHeight="1">
      <c r="B2882" s="28"/>
    </row>
    <row r="2883" spans="1:6" ht="17.5" customHeight="1">
      <c r="B2883" s="28"/>
    </row>
    <row r="2884" spans="1:6" ht="17.5" customHeight="1">
      <c r="B2884" s="28"/>
    </row>
    <row r="2885" spans="1:6" ht="17.5" customHeight="1">
      <c r="B2885" s="28"/>
    </row>
    <row r="2886" spans="1:6" ht="17.5" customHeight="1">
      <c r="B2886" s="28"/>
    </row>
    <row r="2887" spans="1:6">
      <c r="B2887" s="31" t="s">
        <v>18</v>
      </c>
      <c r="F2887" s="37"/>
    </row>
    <row r="2888" spans="1:6">
      <c r="B2888" s="14" t="s">
        <v>291</v>
      </c>
    </row>
    <row r="2889" spans="1:6">
      <c r="B2889" s="14"/>
    </row>
    <row r="2890" spans="1:6" s="4" customFormat="1">
      <c r="A2890" s="64"/>
      <c r="B2890" s="40" t="s">
        <v>301</v>
      </c>
      <c r="C2890" s="34"/>
      <c r="D2890" s="34"/>
      <c r="E2890" s="35"/>
      <c r="F2890" s="35"/>
    </row>
    <row r="2891" spans="1:6" s="4" customFormat="1">
      <c r="A2891" s="64"/>
      <c r="B2891" s="40"/>
      <c r="C2891" s="34"/>
      <c r="D2891" s="34"/>
      <c r="E2891" s="35"/>
      <c r="F2891" s="35"/>
    </row>
    <row r="2892" spans="1:6" s="4" customFormat="1">
      <c r="A2892" s="64"/>
      <c r="B2892" s="40" t="s">
        <v>292</v>
      </c>
      <c r="C2892" s="34"/>
      <c r="D2892" s="34"/>
      <c r="E2892" s="35"/>
      <c r="F2892" s="35"/>
    </row>
    <row r="2893" spans="1:6" s="4" customFormat="1">
      <c r="A2893" s="64"/>
      <c r="B2893" s="40"/>
      <c r="C2893" s="34"/>
      <c r="D2893" s="34"/>
      <c r="E2893" s="35"/>
      <c r="F2893" s="35"/>
    </row>
    <row r="2894" spans="1:6" s="4" customFormat="1">
      <c r="A2894" s="64"/>
      <c r="B2894" s="72" t="s">
        <v>293</v>
      </c>
      <c r="C2894" s="34"/>
      <c r="D2894" s="34"/>
      <c r="E2894" s="35"/>
      <c r="F2894" s="35"/>
    </row>
    <row r="2895" spans="1:6" s="4" customFormat="1" ht="16.5" customHeight="1">
      <c r="A2895" s="64"/>
      <c r="B2895" s="28"/>
      <c r="C2895" s="19"/>
      <c r="D2895" s="34"/>
      <c r="E2895" s="35"/>
      <c r="F2895" s="20"/>
    </row>
    <row r="2896" spans="1:6" ht="26.5" customHeight="1">
      <c r="B2896" s="28" t="s">
        <v>294</v>
      </c>
      <c r="C2896" s="19" t="s">
        <v>13</v>
      </c>
      <c r="D2896" s="19">
        <v>60</v>
      </c>
    </row>
    <row r="2897" spans="1:4">
      <c r="B2897" s="38"/>
    </row>
    <row r="2898" spans="1:4">
      <c r="B2898" s="38" t="s">
        <v>295</v>
      </c>
    </row>
    <row r="2899" spans="1:4">
      <c r="B2899" s="28"/>
    </row>
    <row r="2900" spans="1:4" ht="24">
      <c r="B2900" s="28" t="s">
        <v>296</v>
      </c>
      <c r="C2900" s="19" t="s">
        <v>11</v>
      </c>
      <c r="D2900" s="19">
        <v>20</v>
      </c>
    </row>
    <row r="2901" spans="1:4">
      <c r="A2901" s="53"/>
      <c r="B2901" s="49"/>
    </row>
    <row r="2902" spans="1:4">
      <c r="B2902" s="41" t="s">
        <v>297</v>
      </c>
    </row>
    <row r="2904" spans="1:4">
      <c r="B2904" s="38" t="s">
        <v>302</v>
      </c>
    </row>
    <row r="2905" spans="1:4">
      <c r="B2905" s="28"/>
    </row>
    <row r="2906" spans="1:4" ht="35.5">
      <c r="B2906" s="28" t="s">
        <v>298</v>
      </c>
      <c r="C2906" s="19" t="s">
        <v>11</v>
      </c>
      <c r="D2906" s="19">
        <v>10</v>
      </c>
    </row>
    <row r="2907" spans="1:4">
      <c r="B2907" s="28"/>
    </row>
    <row r="2908" spans="1:4">
      <c r="B2908" s="38" t="s">
        <v>303</v>
      </c>
    </row>
    <row r="2909" spans="1:4">
      <c r="B2909" s="28"/>
    </row>
    <row r="2910" spans="1:4" ht="35.5">
      <c r="B2910" s="28" t="s">
        <v>304</v>
      </c>
      <c r="C2910" s="19" t="s">
        <v>13</v>
      </c>
      <c r="D2910" s="19">
        <v>20</v>
      </c>
    </row>
    <row r="2911" spans="1:4">
      <c r="B2911" s="28"/>
    </row>
    <row r="2912" spans="1:4">
      <c r="B2912" s="41" t="s">
        <v>299</v>
      </c>
    </row>
    <row r="2913" spans="1:6">
      <c r="B2913" s="28"/>
    </row>
    <row r="2914" spans="1:6" ht="173" customHeight="1">
      <c r="B2914" s="73" t="s">
        <v>300</v>
      </c>
      <c r="C2914" s="19" t="s">
        <v>11</v>
      </c>
      <c r="D2914" s="19">
        <v>1</v>
      </c>
    </row>
    <row r="2915" spans="1:6">
      <c r="B2915" s="28"/>
    </row>
    <row r="2916" spans="1:6">
      <c r="B2916" s="28"/>
    </row>
    <row r="2917" spans="1:6">
      <c r="B2917" s="28"/>
    </row>
    <row r="2918" spans="1:6">
      <c r="B2918" s="28"/>
    </row>
    <row r="2919" spans="1:6">
      <c r="B2919" s="28"/>
    </row>
    <row r="2920" spans="1:6">
      <c r="B2920" s="28"/>
    </row>
    <row r="2921" spans="1:6">
      <c r="B2921" s="41" t="s">
        <v>365</v>
      </c>
    </row>
    <row r="2922" spans="1:6">
      <c r="B2922" s="28"/>
    </row>
    <row r="2923" spans="1:6">
      <c r="B2923" s="41" t="s">
        <v>323</v>
      </c>
    </row>
    <row r="2924" spans="1:6">
      <c r="B2924" s="41"/>
    </row>
    <row r="2925" spans="1:6" s="4" customFormat="1">
      <c r="A2925" s="64"/>
      <c r="B2925" s="40" t="s">
        <v>324</v>
      </c>
      <c r="C2925" s="34"/>
      <c r="D2925" s="34"/>
      <c r="E2925" s="35"/>
      <c r="F2925" s="35"/>
    </row>
    <row r="2927" spans="1:6">
      <c r="B2927" s="14" t="s">
        <v>325</v>
      </c>
    </row>
    <row r="2928" spans="1:6">
      <c r="B2928" s="14"/>
    </row>
    <row r="2929" spans="2:4">
      <c r="B2929" s="87" t="s">
        <v>326</v>
      </c>
    </row>
    <row r="2930" spans="2:4">
      <c r="B2930" s="88"/>
    </row>
    <row r="2931" spans="2:4" ht="38" customHeight="1">
      <c r="B2931" s="26" t="s">
        <v>327</v>
      </c>
      <c r="C2931" s="19" t="s">
        <v>13</v>
      </c>
      <c r="D2931" s="19">
        <v>20</v>
      </c>
    </row>
    <row r="2933" spans="2:4" ht="14.5" customHeight="1">
      <c r="B2933" s="87" t="s">
        <v>328</v>
      </c>
    </row>
    <row r="2934" spans="2:4">
      <c r="B2934" s="28"/>
    </row>
    <row r="2935" spans="2:4">
      <c r="B2935" s="26" t="s">
        <v>363</v>
      </c>
      <c r="C2935" s="19" t="s">
        <v>329</v>
      </c>
      <c r="D2935" s="19">
        <v>10</v>
      </c>
    </row>
    <row r="2936" spans="2:4">
      <c r="B2936" s="14"/>
    </row>
    <row r="2937" spans="2:4" ht="16" customHeight="1">
      <c r="B2937" s="89" t="s">
        <v>330</v>
      </c>
    </row>
    <row r="2938" spans="2:4">
      <c r="B2938" s="26"/>
    </row>
    <row r="2939" spans="2:4">
      <c r="B2939" s="90" t="s">
        <v>331</v>
      </c>
      <c r="C2939" s="19" t="s">
        <v>329</v>
      </c>
      <c r="D2939" s="91">
        <v>6</v>
      </c>
    </row>
    <row r="2940" spans="2:4">
      <c r="B2940" s="90"/>
      <c r="C2940" s="61"/>
    </row>
    <row r="2941" spans="2:4" ht="15.5" customHeight="1">
      <c r="B2941" s="90" t="s">
        <v>332</v>
      </c>
      <c r="C2941" s="19" t="s">
        <v>329</v>
      </c>
      <c r="D2941" s="91">
        <v>4</v>
      </c>
    </row>
    <row r="2942" spans="2:4" ht="14.5" customHeight="1">
      <c r="B2942" s="88"/>
    </row>
    <row r="2943" spans="2:4" ht="15.5" customHeight="1">
      <c r="B2943" s="87" t="s">
        <v>333</v>
      </c>
    </row>
    <row r="2944" spans="2:4" ht="14.5" customHeight="1">
      <c r="B2944" s="26"/>
    </row>
    <row r="2945" spans="1:6" ht="37.5" customHeight="1">
      <c r="B2945" s="26" t="s">
        <v>334</v>
      </c>
      <c r="C2945" s="19" t="s">
        <v>329</v>
      </c>
      <c r="D2945" s="91">
        <v>3</v>
      </c>
    </row>
    <row r="2946" spans="1:6" ht="12" customHeight="1">
      <c r="B2946" s="26"/>
    </row>
    <row r="2947" spans="1:6">
      <c r="B2947" s="87" t="s">
        <v>335</v>
      </c>
    </row>
    <row r="2948" spans="1:6">
      <c r="B2948" s="26"/>
      <c r="F2948" s="37"/>
    </row>
    <row r="2949" spans="1:6" ht="23">
      <c r="B2949" s="26" t="s">
        <v>336</v>
      </c>
      <c r="C2949" s="19" t="s">
        <v>15</v>
      </c>
      <c r="D2949" s="19">
        <v>1</v>
      </c>
    </row>
    <row r="2950" spans="1:6">
      <c r="B2950" s="78"/>
    </row>
    <row r="2951" spans="1:6">
      <c r="B2951" s="92" t="s">
        <v>337</v>
      </c>
    </row>
    <row r="2952" spans="1:6">
      <c r="B2952" s="78"/>
    </row>
    <row r="2953" spans="1:6">
      <c r="B2953" s="87" t="s">
        <v>338</v>
      </c>
    </row>
    <row r="2954" spans="1:6" ht="18.5">
      <c r="B2954" s="93"/>
    </row>
    <row r="2955" spans="1:6" ht="40" customHeight="1">
      <c r="B2955" s="90" t="s">
        <v>339</v>
      </c>
      <c r="C2955" s="19" t="s">
        <v>13</v>
      </c>
      <c r="D2955" s="19">
        <v>20</v>
      </c>
    </row>
    <row r="2956" spans="1:6" ht="17.5" customHeight="1">
      <c r="B2956" s="51"/>
    </row>
    <row r="2957" spans="1:6">
      <c r="A2957" s="53"/>
      <c r="B2957" s="14" t="s">
        <v>340</v>
      </c>
    </row>
    <row r="2959" spans="1:6" ht="23">
      <c r="B2959" s="88" t="s">
        <v>341</v>
      </c>
    </row>
    <row r="2961" spans="2:4">
      <c r="B2961" s="87" t="s">
        <v>342</v>
      </c>
    </row>
    <row r="2962" spans="2:4">
      <c r="B2962" s="26"/>
    </row>
    <row r="2963" spans="2:4">
      <c r="B2963" s="26" t="s">
        <v>343</v>
      </c>
      <c r="C2963" s="19" t="s">
        <v>329</v>
      </c>
      <c r="D2963" s="19">
        <v>5</v>
      </c>
    </row>
    <row r="2964" spans="2:4">
      <c r="B2964" s="78"/>
    </row>
    <row r="2965" spans="2:4" ht="23">
      <c r="B2965" s="88" t="s">
        <v>344</v>
      </c>
    </row>
    <row r="2966" spans="2:4">
      <c r="B2966" s="88"/>
    </row>
    <row r="2967" spans="2:4">
      <c r="B2967" s="87" t="s">
        <v>345</v>
      </c>
    </row>
    <row r="2968" spans="2:4">
      <c r="B2968" s="87"/>
    </row>
    <row r="2969" spans="2:4">
      <c r="B2969" s="26" t="s">
        <v>346</v>
      </c>
      <c r="C2969" s="19" t="s">
        <v>329</v>
      </c>
      <c r="D2969" s="19">
        <v>5</v>
      </c>
    </row>
    <row r="2970" spans="2:4">
      <c r="B2970" s="26"/>
    </row>
    <row r="2971" spans="2:4" ht="23">
      <c r="B2971" s="88" t="s">
        <v>347</v>
      </c>
    </row>
    <row r="2972" spans="2:4">
      <c r="B2972" s="94"/>
    </row>
    <row r="2973" spans="2:4">
      <c r="B2973" s="87" t="s">
        <v>345</v>
      </c>
    </row>
    <row r="2974" spans="2:4" ht="18.5">
      <c r="B2974" s="95"/>
    </row>
    <row r="2975" spans="2:4">
      <c r="B2975" s="26" t="s">
        <v>346</v>
      </c>
      <c r="C2975" s="19" t="s">
        <v>329</v>
      </c>
      <c r="D2975" s="19">
        <v>5</v>
      </c>
    </row>
    <row r="2977" spans="1:4">
      <c r="B2977" s="88" t="s">
        <v>348</v>
      </c>
    </row>
    <row r="2978" spans="1:4">
      <c r="B2978" s="26"/>
    </row>
    <row r="2979" spans="1:4" ht="23">
      <c r="B2979" s="26" t="s">
        <v>349</v>
      </c>
      <c r="C2979" s="19" t="s">
        <v>11</v>
      </c>
      <c r="D2979" s="19">
        <v>5</v>
      </c>
    </row>
    <row r="2981" spans="1:4">
      <c r="A2981" s="53"/>
      <c r="B2981" s="88" t="s">
        <v>350</v>
      </c>
    </row>
    <row r="2983" spans="1:4" ht="23">
      <c r="B2983" s="87" t="s">
        <v>351</v>
      </c>
    </row>
    <row r="2985" spans="1:4">
      <c r="B2985" s="26" t="s">
        <v>352</v>
      </c>
      <c r="C2985" s="19" t="s">
        <v>13</v>
      </c>
      <c r="D2985" s="19">
        <v>20</v>
      </c>
    </row>
    <row r="2987" spans="1:4" ht="21.5" customHeight="1">
      <c r="A2987" s="53"/>
      <c r="B2987" s="88" t="s">
        <v>353</v>
      </c>
    </row>
    <row r="2988" spans="1:4">
      <c r="B2988" s="26"/>
    </row>
    <row r="2989" spans="1:4">
      <c r="B2989" s="26" t="s">
        <v>354</v>
      </c>
    </row>
    <row r="2990" spans="1:4">
      <c r="B2990" s="26"/>
    </row>
    <row r="2991" spans="1:4">
      <c r="B2991" s="26" t="s">
        <v>355</v>
      </c>
      <c r="C2991" s="19" t="s">
        <v>14</v>
      </c>
      <c r="D2991" s="19">
        <v>20</v>
      </c>
    </row>
    <row r="2992" spans="1:4">
      <c r="B2992" s="78"/>
    </row>
    <row r="2993" spans="1:6">
      <c r="A2993" s="53"/>
      <c r="B2993" s="88" t="s">
        <v>356</v>
      </c>
    </row>
    <row r="2994" spans="1:6">
      <c r="B2994" s="26"/>
    </row>
    <row r="2995" spans="1:6">
      <c r="B2995" s="88" t="s">
        <v>357</v>
      </c>
    </row>
    <row r="2996" spans="1:6">
      <c r="B2996" s="26"/>
    </row>
    <row r="2997" spans="1:6" ht="23">
      <c r="B2997" s="87" t="s">
        <v>358</v>
      </c>
    </row>
    <row r="2999" spans="1:6">
      <c r="B2999" s="26" t="s">
        <v>359</v>
      </c>
      <c r="C2999" s="19" t="s">
        <v>360</v>
      </c>
      <c r="D2999" s="19">
        <v>0.3</v>
      </c>
      <c r="F2999" s="19"/>
    </row>
    <row r="3001" spans="1:6" ht="19" customHeight="1">
      <c r="A3001" s="53"/>
      <c r="B3001" s="96" t="s">
        <v>361</v>
      </c>
    </row>
    <row r="3003" spans="1:6">
      <c r="B3003" s="11" t="s">
        <v>362</v>
      </c>
      <c r="C3003" s="19" t="s">
        <v>13</v>
      </c>
      <c r="D3003" s="19">
        <v>30</v>
      </c>
    </row>
    <row r="3004" spans="1:6">
      <c r="B3004" s="41"/>
    </row>
    <row r="3005" spans="1:6">
      <c r="B3005" s="41"/>
    </row>
    <row r="3006" spans="1:6">
      <c r="B3006" s="41"/>
    </row>
    <row r="3007" spans="1:6">
      <c r="B3007" s="41"/>
    </row>
    <row r="3008" spans="1:6">
      <c r="B3008" s="41"/>
    </row>
    <row r="3009" spans="2:6">
      <c r="B3009" s="43" t="s">
        <v>16</v>
      </c>
      <c r="F3009" s="37"/>
    </row>
    <row r="3010" spans="2:6">
      <c r="B3010" s="41" t="s">
        <v>366</v>
      </c>
    </row>
    <row r="3011" spans="2:6">
      <c r="B3011" s="38"/>
    </row>
    <row r="3012" spans="2:6">
      <c r="B3012" s="41" t="s">
        <v>364</v>
      </c>
    </row>
    <row r="3013" spans="2:6">
      <c r="B3013" s="28"/>
    </row>
    <row r="3014" spans="2:6">
      <c r="B3014" s="97" t="s">
        <v>367</v>
      </c>
    </row>
    <row r="3015" spans="2:6">
      <c r="B3015" s="28"/>
    </row>
    <row r="3016" spans="2:6" ht="47">
      <c r="B3016" s="28" t="s">
        <v>368</v>
      </c>
    </row>
    <row r="3017" spans="2:6" ht="47">
      <c r="B3017" s="28" t="s">
        <v>369</v>
      </c>
      <c r="C3017" s="19" t="s">
        <v>15</v>
      </c>
      <c r="D3017" s="19">
        <v>1</v>
      </c>
    </row>
    <row r="3018" spans="2:6">
      <c r="B3018" s="28"/>
    </row>
    <row r="3019" spans="2:6">
      <c r="B3019" s="41" t="s">
        <v>370</v>
      </c>
    </row>
    <row r="3020" spans="2:6">
      <c r="B3020" s="28"/>
    </row>
    <row r="3021" spans="2:6" ht="35.5">
      <c r="B3021" s="28" t="s">
        <v>371</v>
      </c>
      <c r="C3021" s="19" t="s">
        <v>11</v>
      </c>
      <c r="D3021" s="19">
        <v>1</v>
      </c>
    </row>
    <row r="3022" spans="2:6">
      <c r="B3022" s="28"/>
    </row>
    <row r="3023" spans="2:6" ht="58.5">
      <c r="B3023" s="28" t="s">
        <v>372</v>
      </c>
      <c r="C3023" s="19" t="s">
        <v>11</v>
      </c>
      <c r="D3023" s="19">
        <v>1</v>
      </c>
    </row>
    <row r="3024" spans="2:6">
      <c r="B3024" s="28"/>
    </row>
    <row r="3025" spans="2:4" ht="47">
      <c r="B3025" s="28" t="s">
        <v>373</v>
      </c>
      <c r="C3025" s="19" t="s">
        <v>11</v>
      </c>
      <c r="D3025" s="19">
        <v>1</v>
      </c>
    </row>
    <row r="3026" spans="2:4">
      <c r="B3026" s="28"/>
    </row>
    <row r="3027" spans="2:4" ht="58.5">
      <c r="B3027" s="28" t="s">
        <v>374</v>
      </c>
    </row>
    <row r="3028" spans="2:4">
      <c r="B3028" s="28"/>
    </row>
    <row r="3029" spans="2:4">
      <c r="B3029" s="28" t="s">
        <v>375</v>
      </c>
      <c r="C3029" s="19" t="s">
        <v>14</v>
      </c>
      <c r="D3029" s="19">
        <v>10</v>
      </c>
    </row>
    <row r="3030" spans="2:4">
      <c r="B3030" s="28"/>
    </row>
    <row r="3031" spans="2:4" ht="35.5">
      <c r="B3031" s="28" t="s">
        <v>376</v>
      </c>
      <c r="C3031" s="19" t="s">
        <v>11</v>
      </c>
      <c r="D3031" s="19">
        <v>3</v>
      </c>
    </row>
    <row r="3032" spans="2:4">
      <c r="B3032" s="28"/>
    </row>
    <row r="3033" spans="2:4" ht="58.5">
      <c r="B3033" s="28" t="s">
        <v>377</v>
      </c>
      <c r="C3033" s="19" t="s">
        <v>11</v>
      </c>
      <c r="D3033" s="19">
        <v>3</v>
      </c>
    </row>
    <row r="3034" spans="2:4">
      <c r="B3034" s="28"/>
    </row>
    <row r="3035" spans="2:4" ht="58.5">
      <c r="B3035" s="28" t="s">
        <v>378</v>
      </c>
      <c r="C3035" s="19" t="s">
        <v>11</v>
      </c>
      <c r="D3035" s="19">
        <v>1</v>
      </c>
    </row>
    <row r="3036" spans="2:4" ht="58.5">
      <c r="B3036" s="28" t="s">
        <v>379</v>
      </c>
      <c r="C3036" s="19" t="s">
        <v>15</v>
      </c>
      <c r="D3036" s="19">
        <v>1</v>
      </c>
    </row>
    <row r="3037" spans="2:4">
      <c r="B3037" s="28"/>
    </row>
    <row r="3038" spans="2:4">
      <c r="B3038" s="41" t="s">
        <v>380</v>
      </c>
    </row>
    <row r="3039" spans="2:4">
      <c r="B3039" s="28"/>
    </row>
    <row r="3040" spans="2:4" ht="58.5">
      <c r="B3040" s="28" t="s">
        <v>381</v>
      </c>
      <c r="C3040" s="19" t="s">
        <v>15</v>
      </c>
      <c r="D3040" s="19">
        <v>1</v>
      </c>
    </row>
    <row r="3041" spans="2:2">
      <c r="B3041" s="28"/>
    </row>
    <row r="3042" spans="2:2">
      <c r="B3042" s="41" t="s">
        <v>20</v>
      </c>
    </row>
    <row r="3043" spans="2:2">
      <c r="B3043" s="28"/>
    </row>
    <row r="3044" spans="2:2" ht="35.5">
      <c r="B3044" s="28" t="s">
        <v>382</v>
      </c>
    </row>
    <row r="3045" spans="2:2">
      <c r="B3045" s="28"/>
    </row>
    <row r="3046" spans="2:2">
      <c r="B3046" s="41" t="s">
        <v>383</v>
      </c>
    </row>
    <row r="3047" spans="2:2">
      <c r="B3047" s="28"/>
    </row>
    <row r="3048" spans="2:2" ht="47">
      <c r="B3048" s="28" t="s">
        <v>384</v>
      </c>
    </row>
    <row r="3049" spans="2:2">
      <c r="B3049" s="28"/>
    </row>
    <row r="3050" spans="2:2">
      <c r="B3050" s="41"/>
    </row>
    <row r="3051" spans="2:2">
      <c r="B3051" s="28"/>
    </row>
    <row r="3052" spans="2:2">
      <c r="B3052" s="38"/>
    </row>
    <row r="3053" spans="2:2">
      <c r="B3053" s="28"/>
    </row>
    <row r="3054" spans="2:2" ht="171" customHeight="1">
      <c r="B3054" s="28"/>
    </row>
    <row r="3055" spans="2:2" ht="17" customHeight="1">
      <c r="B3055" s="28"/>
    </row>
    <row r="3056" spans="2:2">
      <c r="B3056" s="14"/>
    </row>
    <row r="3057" spans="2:2">
      <c r="B3057" s="28"/>
    </row>
    <row r="3058" spans="2:2">
      <c r="B3058" s="41"/>
    </row>
    <row r="3059" spans="2:2">
      <c r="B3059" s="28"/>
    </row>
    <row r="3060" spans="2:2">
      <c r="B3060" s="39"/>
    </row>
    <row r="3061" spans="2:2">
      <c r="B3061" s="28"/>
    </row>
    <row r="3062" spans="2:2">
      <c r="B3062" s="28"/>
    </row>
    <row r="3063" spans="2:2">
      <c r="B3063" s="28"/>
    </row>
    <row r="3064" spans="2:2">
      <c r="B3064" s="41"/>
    </row>
    <row r="3065" spans="2:2">
      <c r="B3065" s="28"/>
    </row>
    <row r="3066" spans="2:2">
      <c r="B3066" s="38"/>
    </row>
    <row r="3068" spans="2:2">
      <c r="B3068" s="28"/>
    </row>
    <row r="3069" spans="2:2">
      <c r="B3069" s="28"/>
    </row>
    <row r="3070" spans="2:2">
      <c r="B3070" s="41"/>
    </row>
    <row r="3071" spans="2:2">
      <c r="B3071" s="41"/>
    </row>
    <row r="3072" spans="2:2">
      <c r="B3072" s="38"/>
    </row>
    <row r="3073" spans="2:2">
      <c r="B3073" s="41"/>
    </row>
    <row r="3074" spans="2:2" ht="54" customHeight="1">
      <c r="B3074" s="28"/>
    </row>
    <row r="3075" spans="2:2" ht="54" customHeight="1">
      <c r="B3075" s="28"/>
    </row>
    <row r="3076" spans="2:2" ht="21" customHeight="1">
      <c r="B3076" s="28"/>
    </row>
    <row r="3077" spans="2:2" ht="9.5" customHeight="1">
      <c r="B3077" s="28"/>
    </row>
    <row r="3078" spans="2:2" ht="15.75" customHeight="1">
      <c r="B3078" s="38"/>
    </row>
    <row r="3079" spans="2:2" ht="15.75" customHeight="1">
      <c r="B3079" s="28"/>
    </row>
    <row r="3080" spans="2:2">
      <c r="B3080" s="28"/>
    </row>
    <row r="3081" spans="2:2">
      <c r="B3081" s="28"/>
    </row>
    <row r="3082" spans="2:2">
      <c r="B3082" s="38"/>
    </row>
    <row r="3083" spans="2:2">
      <c r="B3083" s="28"/>
    </row>
    <row r="3084" spans="2:2">
      <c r="B3084" s="28"/>
    </row>
    <row r="3085" spans="2:2">
      <c r="B3085" s="28"/>
    </row>
    <row r="3086" spans="2:2">
      <c r="B3086" s="38"/>
    </row>
    <row r="3087" spans="2:2">
      <c r="B3087" s="28"/>
    </row>
    <row r="3088" spans="2:2">
      <c r="B3088" s="28"/>
    </row>
    <row r="3089" spans="2:2">
      <c r="B3089" s="28"/>
    </row>
    <row r="3090" spans="2:2" ht="15.5" customHeight="1">
      <c r="B3090" s="41"/>
    </row>
    <row r="3091" spans="2:2" ht="15.5" customHeight="1">
      <c r="B3091" s="41"/>
    </row>
    <row r="3092" spans="2:2">
      <c r="B3092" s="38"/>
    </row>
    <row r="3093" spans="2:2">
      <c r="B3093" s="41"/>
    </row>
    <row r="3094" spans="2:2">
      <c r="B3094" s="28"/>
    </row>
    <row r="3095" spans="2:2" ht="15.5" customHeight="1">
      <c r="B3095" s="41"/>
    </row>
    <row r="3096" spans="2:2" ht="33" customHeight="1">
      <c r="B3096" s="28"/>
    </row>
    <row r="3097" spans="2:2" ht="17" customHeight="1">
      <c r="B3097" s="28"/>
    </row>
    <row r="3098" spans="2:2" ht="17" customHeight="1">
      <c r="B3098" s="28"/>
    </row>
    <row r="3099" spans="2:2" ht="17" customHeight="1">
      <c r="B3099" s="28"/>
    </row>
    <row r="3100" spans="2:2" ht="30" customHeight="1">
      <c r="B3100" s="28"/>
    </row>
    <row r="3101" spans="2:2" ht="14" customHeight="1">
      <c r="B3101" s="28"/>
    </row>
    <row r="3102" spans="2:2" ht="14" customHeight="1">
      <c r="B3102" s="28"/>
    </row>
    <row r="3103" spans="2:2" ht="14" customHeight="1">
      <c r="B3103" s="28"/>
    </row>
    <row r="3104" spans="2:2" ht="14" customHeight="1">
      <c r="B3104" s="28"/>
    </row>
    <row r="3105" spans="2:6" ht="14" customHeight="1">
      <c r="B3105" s="43" t="s">
        <v>385</v>
      </c>
    </row>
    <row r="3106" spans="2:6" ht="15" customHeight="1">
      <c r="B3106" s="28"/>
    </row>
    <row r="3107" spans="2:6" ht="15" customHeight="1">
      <c r="B3107" s="28"/>
    </row>
    <row r="3108" spans="2:6" ht="15" customHeight="1">
      <c r="B3108" s="28"/>
    </row>
    <row r="3109" spans="2:6" ht="15" customHeight="1">
      <c r="B3109" s="28"/>
    </row>
    <row r="3112" spans="2:6" ht="15.5" customHeight="1">
      <c r="B3112" s="28"/>
    </row>
    <row r="3113" spans="2:6" ht="15.5" customHeight="1">
      <c r="B3113" s="28"/>
    </row>
    <row r="3114" spans="2:6" ht="25" customHeight="1">
      <c r="B3114" s="31"/>
      <c r="F3114" s="37"/>
    </row>
    <row r="3141" spans="1:6" s="4" customFormat="1">
      <c r="A3141" s="64"/>
      <c r="B3141" s="40"/>
      <c r="C3141" s="34"/>
      <c r="D3141" s="34"/>
      <c r="E3141" s="35"/>
      <c r="F3141" s="35"/>
    </row>
    <row r="3142" spans="1:6" s="4" customFormat="1">
      <c r="A3142" s="64"/>
      <c r="B3142" s="40"/>
      <c r="C3142" s="34"/>
      <c r="D3142" s="34"/>
      <c r="E3142" s="35"/>
      <c r="F3142" s="35"/>
    </row>
    <row r="3143" spans="1:6" s="4" customFormat="1">
      <c r="A3143" s="64"/>
      <c r="B3143" s="40"/>
      <c r="C3143" s="34"/>
      <c r="D3143" s="34"/>
      <c r="E3143" s="35"/>
      <c r="F3143" s="35"/>
    </row>
    <row r="3144" spans="1:6" s="4" customFormat="1">
      <c r="A3144" s="64"/>
      <c r="B3144" s="40"/>
      <c r="C3144" s="34"/>
      <c r="D3144" s="34"/>
      <c r="E3144" s="35"/>
      <c r="F3144" s="35"/>
    </row>
    <row r="3145" spans="1:6" s="4" customFormat="1">
      <c r="A3145" s="64"/>
      <c r="B3145" s="40"/>
      <c r="C3145" s="34"/>
      <c r="D3145" s="34"/>
      <c r="E3145" s="35"/>
      <c r="F3145" s="35"/>
    </row>
    <row r="3146" spans="1:6" s="4" customFormat="1">
      <c r="A3146" s="64"/>
      <c r="B3146" s="40"/>
      <c r="C3146" s="34"/>
      <c r="D3146" s="34"/>
      <c r="E3146" s="35"/>
      <c r="F3146" s="35"/>
    </row>
    <row r="3147" spans="1:6" s="4" customFormat="1" ht="78" customHeight="1">
      <c r="A3147" s="64"/>
      <c r="B3147" s="28"/>
      <c r="C3147" s="19"/>
      <c r="D3147" s="34"/>
      <c r="E3147" s="35"/>
      <c r="F3147" s="20"/>
    </row>
    <row r="3148" spans="1:6" s="4" customFormat="1">
      <c r="A3148" s="64"/>
      <c r="B3148" s="40"/>
      <c r="C3148" s="34"/>
      <c r="D3148" s="34"/>
      <c r="E3148" s="35"/>
      <c r="F3148" s="35"/>
    </row>
    <row r="3149" spans="1:6">
      <c r="B3149" s="38"/>
    </row>
    <row r="3150" spans="1:6">
      <c r="B3150" s="38"/>
    </row>
    <row r="3151" spans="1:6">
      <c r="B3151" s="38"/>
    </row>
    <row r="3152" spans="1:6">
      <c r="B3152" s="28"/>
    </row>
    <row r="3153" spans="1:2">
      <c r="B3153" s="28"/>
    </row>
    <row r="3154" spans="1:2">
      <c r="A3154" s="53"/>
      <c r="B3154" s="49"/>
    </row>
    <row r="3155" spans="1:2">
      <c r="B3155" s="28"/>
    </row>
    <row r="3156" spans="1:2">
      <c r="B3156" s="28"/>
    </row>
    <row r="3157" spans="1:2">
      <c r="B3157" s="38"/>
    </row>
    <row r="3158" spans="1:2">
      <c r="B3158" s="28"/>
    </row>
    <row r="3159" spans="1:2">
      <c r="B3159" s="28"/>
    </row>
    <row r="3160" spans="1:2">
      <c r="B3160" s="28"/>
    </row>
    <row r="3161" spans="1:2">
      <c r="B3161" s="38"/>
    </row>
    <row r="3162" spans="1:2">
      <c r="B3162" s="28"/>
    </row>
    <row r="3163" spans="1:2">
      <c r="B3163" s="28"/>
    </row>
    <row r="3164" spans="1:2">
      <c r="B3164" s="28"/>
    </row>
    <row r="3165" spans="1:2">
      <c r="B3165" s="38"/>
    </row>
    <row r="3166" spans="1:2">
      <c r="B3166" s="38"/>
    </row>
    <row r="3167" spans="1:2">
      <c r="B3167" s="28"/>
    </row>
    <row r="3168" spans="1:2">
      <c r="B3168" s="28"/>
    </row>
    <row r="3169" spans="2:2">
      <c r="B3169" s="28"/>
    </row>
    <row r="3170" spans="2:2">
      <c r="B3170" s="28"/>
    </row>
    <row r="3171" spans="2:2">
      <c r="B3171" s="28"/>
    </row>
    <row r="3172" spans="2:2">
      <c r="B3172" s="28"/>
    </row>
    <row r="3173" spans="2:2">
      <c r="B3173" s="28"/>
    </row>
    <row r="3174" spans="2:2">
      <c r="B3174" s="28"/>
    </row>
    <row r="3175" spans="2:2">
      <c r="B3175" s="41"/>
    </row>
    <row r="3176" spans="2:2">
      <c r="B3176" s="28"/>
    </row>
    <row r="3177" spans="2:2">
      <c r="B3177" s="38"/>
    </row>
    <row r="3178" spans="2:2">
      <c r="B3178" s="28"/>
    </row>
    <row r="3179" spans="2:2">
      <c r="B3179" s="28"/>
    </row>
    <row r="3180" spans="2:2">
      <c r="B3180" s="28"/>
    </row>
    <row r="3181" spans="2:2">
      <c r="B3181" s="41"/>
    </row>
    <row r="3182" spans="2:2">
      <c r="B3182" s="28"/>
    </row>
    <row r="3183" spans="2:2">
      <c r="B3183" s="38"/>
    </row>
    <row r="3184" spans="2:2">
      <c r="B3184" s="28"/>
    </row>
    <row r="3185" spans="2:2">
      <c r="B3185" s="28"/>
    </row>
    <row r="3186" spans="2:2">
      <c r="B3186" s="28"/>
    </row>
    <row r="3187" spans="2:2">
      <c r="B3187" s="28"/>
    </row>
    <row r="3188" spans="2:2">
      <c r="B3188" s="28"/>
    </row>
    <row r="3189" spans="2:2">
      <c r="B3189" s="41"/>
    </row>
    <row r="3190" spans="2:2">
      <c r="B3190" s="28"/>
    </row>
    <row r="3191" spans="2:2">
      <c r="B3191" s="28"/>
    </row>
    <row r="3192" spans="2:2">
      <c r="B3192" s="28"/>
    </row>
    <row r="3193" spans="2:2">
      <c r="B3193" s="41"/>
    </row>
    <row r="3194" spans="2:2">
      <c r="B3194" s="28"/>
    </row>
    <row r="3195" spans="2:2">
      <c r="B3195" s="38"/>
    </row>
    <row r="3196" spans="2:2">
      <c r="B3196" s="28"/>
    </row>
    <row r="3197" spans="2:2">
      <c r="B3197" s="28"/>
    </row>
    <row r="3198" spans="2:2">
      <c r="B3198" s="28"/>
    </row>
    <row r="3199" spans="2:2">
      <c r="B3199" s="38"/>
    </row>
    <row r="3200" spans="2:2">
      <c r="B3200" s="28"/>
    </row>
    <row r="3201" spans="2:2">
      <c r="B3201" s="28"/>
    </row>
    <row r="3202" spans="2:2">
      <c r="B3202" s="28"/>
    </row>
    <row r="3203" spans="2:2">
      <c r="B3203" s="41"/>
    </row>
    <row r="3204" spans="2:2">
      <c r="B3204" s="28"/>
    </row>
    <row r="3205" spans="2:2">
      <c r="B3205" s="41"/>
    </row>
    <row r="3206" spans="2:2">
      <c r="B3206" s="28"/>
    </row>
    <row r="3207" spans="2:2">
      <c r="B3207" s="38"/>
    </row>
    <row r="3208" spans="2:2">
      <c r="B3208" s="28"/>
    </row>
    <row r="3209" spans="2:2" ht="72" customHeight="1">
      <c r="B3209" s="28"/>
    </row>
    <row r="3210" spans="2:2" ht="15.5" customHeight="1">
      <c r="B3210" s="28"/>
    </row>
    <row r="3211" spans="2:2" ht="15.5" customHeight="1">
      <c r="B3211" s="28"/>
    </row>
    <row r="3212" spans="2:2" ht="15.5" customHeight="1">
      <c r="B3212" s="28"/>
    </row>
    <row r="3213" spans="2:2" ht="15.5" customHeight="1">
      <c r="B3213" s="28"/>
    </row>
    <row r="3214" spans="2:2">
      <c r="B3214" s="28"/>
    </row>
    <row r="3215" spans="2:2">
      <c r="B3215" s="28"/>
    </row>
    <row r="3216" spans="2:2">
      <c r="B3216" s="14"/>
    </row>
    <row r="3217" spans="2:2">
      <c r="B3217" s="28"/>
    </row>
    <row r="3218" spans="2:2">
      <c r="B3218" s="41"/>
    </row>
    <row r="3219" spans="2:2">
      <c r="B3219" s="28"/>
    </row>
    <row r="3220" spans="2:2">
      <c r="B3220" s="39"/>
    </row>
    <row r="3221" spans="2:2">
      <c r="B3221" s="28"/>
    </row>
    <row r="3222" spans="2:2">
      <c r="B3222" s="28"/>
    </row>
    <row r="3223" spans="2:2">
      <c r="B3223" s="28"/>
    </row>
    <row r="3224" spans="2:2">
      <c r="B3224" s="41"/>
    </row>
    <row r="3225" spans="2:2">
      <c r="B3225" s="28"/>
    </row>
    <row r="3226" spans="2:2">
      <c r="B3226" s="38"/>
    </row>
    <row r="3228" spans="2:2">
      <c r="B3228" s="28"/>
    </row>
    <row r="3230" spans="2:2">
      <c r="B3230" s="41"/>
    </row>
    <row r="3231" spans="2:2">
      <c r="B3231" s="41"/>
    </row>
    <row r="3232" spans="2:2">
      <c r="B3232" s="38"/>
    </row>
    <row r="3233" spans="2:2">
      <c r="B3233" s="41"/>
    </row>
    <row r="3234" spans="2:2" ht="54" customHeight="1">
      <c r="B3234" s="28"/>
    </row>
    <row r="3235" spans="2:2" ht="13.5" customHeight="1">
      <c r="B3235" s="28"/>
    </row>
    <row r="3236" spans="2:2">
      <c r="B3236" s="14"/>
    </row>
    <row r="3237" spans="2:2">
      <c r="B3237" s="28"/>
    </row>
    <row r="3238" spans="2:2">
      <c r="B3238" s="38"/>
    </row>
    <row r="3239" spans="2:2">
      <c r="B3239" s="41"/>
    </row>
    <row r="3240" spans="2:2" ht="61.5" customHeight="1">
      <c r="B3240" s="28"/>
    </row>
    <row r="3241" spans="2:2" ht="15" customHeight="1">
      <c r="B3241" s="28"/>
    </row>
    <row r="3242" spans="2:2" ht="15" customHeight="1">
      <c r="B3242" s="28"/>
    </row>
    <row r="3243" spans="2:2" ht="15" customHeight="1">
      <c r="B3243" s="28"/>
    </row>
    <row r="3244" spans="2:2" ht="13.5" customHeight="1">
      <c r="B3244" s="28"/>
    </row>
    <row r="3245" spans="2:2" ht="13.5" customHeight="1">
      <c r="B3245" s="28"/>
    </row>
    <row r="3246" spans="2:2" ht="13.5" customHeight="1">
      <c r="B3246" s="28"/>
    </row>
    <row r="3247" spans="2:2" ht="13.5" customHeight="1">
      <c r="B3247" s="28"/>
    </row>
    <row r="3248" spans="2:2" ht="13.5" customHeight="1">
      <c r="B3248" s="28"/>
    </row>
    <row r="3249" spans="1:6" ht="13.5" customHeight="1">
      <c r="B3249" s="28"/>
    </row>
    <row r="3250" spans="1:6" ht="13.5" customHeight="1">
      <c r="B3250" s="28"/>
    </row>
    <row r="3251" spans="1:6" ht="13.5" customHeight="1">
      <c r="B3251" s="28"/>
    </row>
    <row r="3252" spans="1:6" ht="13.5" customHeight="1">
      <c r="B3252" s="28"/>
    </row>
    <row r="3253" spans="1:6" ht="13.5" customHeight="1">
      <c r="B3253" s="28"/>
    </row>
    <row r="3254" spans="1:6">
      <c r="B3254" s="31"/>
      <c r="F3254" s="37"/>
    </row>
    <row r="3255" spans="1:6" s="4" customFormat="1">
      <c r="A3255" s="64"/>
      <c r="B3255" s="40"/>
      <c r="C3255" s="34"/>
      <c r="D3255" s="34"/>
      <c r="E3255" s="35"/>
      <c r="F3255" s="35"/>
    </row>
    <row r="3256" spans="1:6" s="4" customFormat="1">
      <c r="A3256" s="64"/>
      <c r="B3256" s="40"/>
      <c r="C3256" s="34"/>
      <c r="D3256" s="34"/>
      <c r="E3256" s="35"/>
      <c r="F3256" s="35"/>
    </row>
    <row r="3257" spans="1:6" s="4" customFormat="1">
      <c r="A3257" s="64"/>
      <c r="B3257" s="40"/>
      <c r="C3257" s="34"/>
      <c r="D3257" s="34"/>
      <c r="E3257" s="35"/>
      <c r="F3257" s="35"/>
    </row>
    <row r="3259" spans="1:6">
      <c r="B3259" s="14"/>
    </row>
    <row r="3260" spans="1:6">
      <c r="B3260" s="14"/>
    </row>
    <row r="3261" spans="1:6">
      <c r="B3261" s="50"/>
    </row>
    <row r="3262" spans="1:6">
      <c r="B3262" s="47"/>
    </row>
    <row r="3263" spans="1:6" ht="73.5" customHeight="1">
      <c r="B3263" s="28"/>
    </row>
    <row r="3265" spans="1:2">
      <c r="B3265" s="38"/>
    </row>
    <row r="3266" spans="1:2">
      <c r="B3266" s="28"/>
    </row>
    <row r="3267" spans="1:2">
      <c r="B3267" s="28"/>
    </row>
    <row r="3268" spans="1:2" ht="15.75" customHeight="1">
      <c r="A3268" s="53"/>
      <c r="B3268" s="49"/>
    </row>
    <row r="3269" spans="1:2">
      <c r="B3269" s="28"/>
    </row>
    <row r="3270" spans="1:2">
      <c r="B3270" s="28"/>
    </row>
    <row r="3271" spans="1:2" ht="53" customHeight="1">
      <c r="B3271" s="38"/>
    </row>
    <row r="3273" spans="1:2">
      <c r="B3273" s="28"/>
    </row>
    <row r="3274" spans="1:2">
      <c r="B3274" s="28"/>
    </row>
    <row r="3275" spans="1:2">
      <c r="B3275" s="38"/>
    </row>
    <row r="3276" spans="1:2">
      <c r="B3276" s="38"/>
    </row>
    <row r="3277" spans="1:2">
      <c r="B3277" s="28"/>
    </row>
    <row r="3278" spans="1:2">
      <c r="B3278" s="28"/>
    </row>
    <row r="3279" spans="1:2" ht="51" customHeight="1">
      <c r="B3279" s="38"/>
    </row>
    <row r="3280" spans="1:2">
      <c r="B3280" s="28"/>
    </row>
    <row r="3281" spans="2:2">
      <c r="B3281" s="28"/>
    </row>
    <row r="3282" spans="2:2">
      <c r="B3282" s="28"/>
    </row>
    <row r="3283" spans="2:2">
      <c r="B3283" s="38"/>
    </row>
    <row r="3284" spans="2:2">
      <c r="B3284" s="38"/>
    </row>
    <row r="3285" spans="2:2">
      <c r="B3285" s="28"/>
    </row>
    <row r="3286" spans="2:2">
      <c r="B3286" s="28"/>
    </row>
    <row r="3287" spans="2:2">
      <c r="B3287" s="14"/>
    </row>
    <row r="3288" spans="2:2">
      <c r="B3288" s="14"/>
    </row>
    <row r="3289" spans="2:2" ht="27" customHeight="1">
      <c r="B3289" s="41"/>
    </row>
    <row r="3290" spans="2:2">
      <c r="B3290" s="14"/>
    </row>
    <row r="3291" spans="2:2">
      <c r="B3291" s="39"/>
    </row>
    <row r="3292" spans="2:2">
      <c r="B3292" s="14"/>
    </row>
    <row r="3293" spans="2:2">
      <c r="B3293" s="38"/>
    </row>
    <row r="3294" spans="2:2">
      <c r="B3294" s="14"/>
    </row>
    <row r="3297" spans="2:6">
      <c r="B3297" s="38"/>
    </row>
    <row r="3298" spans="2:6">
      <c r="B3298" s="14"/>
    </row>
    <row r="3301" spans="2:6">
      <c r="B3301" s="14"/>
    </row>
    <row r="3302" spans="2:6">
      <c r="B3302" s="43"/>
      <c r="F3302" s="37"/>
    </row>
    <row r="3303" spans="2:6">
      <c r="B3303" s="38"/>
    </row>
    <row r="3304" spans="2:6">
      <c r="B3304" s="28"/>
    </row>
    <row r="3305" spans="2:6">
      <c r="B3305" s="28"/>
    </row>
    <row r="3306" spans="2:6">
      <c r="B3306" s="28"/>
    </row>
    <row r="3307" spans="2:6">
      <c r="B3307" s="38"/>
    </row>
    <row r="3308" spans="2:6">
      <c r="B3308" s="28"/>
    </row>
    <row r="3309" spans="2:6">
      <c r="B3309" s="28"/>
    </row>
    <row r="3310" spans="2:6" ht="15.75" customHeight="1">
      <c r="B3310" s="28"/>
    </row>
    <row r="3311" spans="2:6">
      <c r="B3311" s="38"/>
    </row>
    <row r="3312" spans="2:6">
      <c r="B3312" s="28"/>
    </row>
    <row r="3313" spans="2:2" ht="21" customHeight="1">
      <c r="B3313" s="28"/>
    </row>
    <row r="3314" spans="2:2" ht="12" customHeight="1">
      <c r="B3314" s="28"/>
    </row>
    <row r="3315" spans="2:2">
      <c r="B3315" s="38"/>
    </row>
    <row r="3316" spans="2:2">
      <c r="B3316" s="28"/>
    </row>
    <row r="3317" spans="2:2" ht="32.25" customHeight="1">
      <c r="B3317" s="28"/>
    </row>
    <row r="3318" spans="2:2" ht="32.25" customHeight="1">
      <c r="B3318" s="28"/>
    </row>
    <row r="3319" spans="2:2" ht="14" customHeight="1">
      <c r="B3319" s="28"/>
    </row>
    <row r="3320" spans="2:2" ht="16.5" customHeight="1">
      <c r="B3320" s="42"/>
    </row>
    <row r="3321" spans="2:2" ht="16.5" customHeight="1">
      <c r="B3321" s="28"/>
    </row>
    <row r="3322" spans="2:2" ht="15" customHeight="1">
      <c r="B3322" s="38"/>
    </row>
    <row r="3323" spans="2:2" ht="15" customHeight="1">
      <c r="B3323" s="28"/>
    </row>
    <row r="3324" spans="2:2" ht="29.25" customHeight="1">
      <c r="B3324" s="28"/>
    </row>
    <row r="3325" spans="2:2" ht="15" customHeight="1">
      <c r="B3325" s="28"/>
    </row>
    <row r="3326" spans="2:2" ht="15" customHeight="1">
      <c r="B3326" s="38"/>
    </row>
    <row r="3327" spans="2:2" ht="15" customHeight="1">
      <c r="B3327" s="28"/>
    </row>
    <row r="3328" spans="2:2" ht="15" customHeight="1">
      <c r="B3328" s="28"/>
    </row>
    <row r="3329" spans="2:2" ht="15" customHeight="1">
      <c r="B3329" s="28"/>
    </row>
    <row r="3330" spans="2:2" ht="15" customHeight="1">
      <c r="B3330" s="38"/>
    </row>
    <row r="3331" spans="2:2" ht="17.25" customHeight="1">
      <c r="B3331" s="28"/>
    </row>
    <row r="3332" spans="2:2">
      <c r="B3332" s="28"/>
    </row>
    <row r="3333" spans="2:2" ht="17.25" customHeight="1">
      <c r="B3333" s="28"/>
    </row>
    <row r="3334" spans="2:2">
      <c r="B3334" s="14"/>
    </row>
    <row r="3336" spans="2:2">
      <c r="B3336" s="39"/>
    </row>
    <row r="3338" spans="2:2">
      <c r="B3338" s="28"/>
    </row>
    <row r="3339" spans="2:2">
      <c r="B3339" s="28"/>
    </row>
    <row r="3340" spans="2:2">
      <c r="B3340" s="28"/>
    </row>
    <row r="3342" spans="2:2">
      <c r="B3342" s="28"/>
    </row>
    <row r="3343" spans="2:2">
      <c r="B3343" s="28"/>
    </row>
    <row r="3344" spans="2:2">
      <c r="B3344" s="38"/>
    </row>
    <row r="3345" spans="2:2">
      <c r="B3345" s="28"/>
    </row>
    <row r="3346" spans="2:2" ht="28.5" customHeight="1">
      <c r="B3346" s="28"/>
    </row>
    <row r="3347" spans="2:2" ht="14.5" customHeight="1">
      <c r="B3347" s="28"/>
    </row>
    <row r="3348" spans="2:2">
      <c r="B3348" s="14"/>
    </row>
    <row r="3349" spans="2:2" ht="14.25" customHeight="1">
      <c r="B3349" s="28"/>
    </row>
    <row r="3350" spans="2:2" ht="14.25" customHeight="1">
      <c r="B3350" s="41"/>
    </row>
    <row r="3351" spans="2:2" ht="14.25" customHeight="1">
      <c r="B3351" s="28"/>
    </row>
    <row r="3352" spans="2:2" ht="28.5" customHeight="1">
      <c r="B3352" s="28"/>
    </row>
    <row r="3353" spans="2:2" ht="10.5" customHeight="1">
      <c r="B3353" s="28"/>
    </row>
    <row r="3354" spans="2:2" ht="14" customHeight="1">
      <c r="B3354" s="28"/>
    </row>
    <row r="3355" spans="2:2" ht="15" customHeight="1">
      <c r="B3355" s="28"/>
    </row>
    <row r="3356" spans="2:2" ht="15" customHeight="1">
      <c r="B3356" s="28"/>
    </row>
    <row r="3357" spans="2:2" ht="15" customHeight="1">
      <c r="B3357" s="28"/>
    </row>
    <row r="3358" spans="2:2" ht="15" customHeight="1">
      <c r="B3358" s="28"/>
    </row>
    <row r="3359" spans="2:2" ht="15" customHeight="1">
      <c r="B3359" s="28"/>
    </row>
    <row r="3360" spans="2:2" ht="15" customHeight="1">
      <c r="B3360" s="28"/>
    </row>
    <row r="3361" spans="2:2" ht="14.25" customHeight="1">
      <c r="B3361" s="28"/>
    </row>
    <row r="3362" spans="2:2">
      <c r="B3362" s="14"/>
    </row>
    <row r="3363" spans="2:2">
      <c r="B3363" s="28"/>
    </row>
    <row r="3364" spans="2:2">
      <c r="B3364" s="41"/>
    </row>
    <row r="3365" spans="2:2">
      <c r="B3365" s="28"/>
    </row>
    <row r="3366" spans="2:2">
      <c r="B3366" s="39"/>
    </row>
    <row r="3367" spans="2:2">
      <c r="B3367" s="28"/>
    </row>
    <row r="3368" spans="2:2">
      <c r="B3368" s="38"/>
    </row>
    <row r="3369" spans="2:2">
      <c r="B3369" s="28"/>
    </row>
    <row r="3370" spans="2:2">
      <c r="B3370" s="28"/>
    </row>
    <row r="3371" spans="2:2">
      <c r="B3371" s="28"/>
    </row>
    <row r="3372" spans="2:2">
      <c r="B3372" s="41"/>
    </row>
    <row r="3373" spans="2:2">
      <c r="B3373" s="28"/>
    </row>
    <row r="3374" spans="2:2">
      <c r="B3374" s="38"/>
    </row>
    <row r="3376" spans="2:2">
      <c r="B3376" s="28"/>
    </row>
    <row r="3377" spans="2:2">
      <c r="B3377" s="28"/>
    </row>
    <row r="3378" spans="2:2">
      <c r="B3378" s="14"/>
    </row>
    <row r="3380" spans="2:2">
      <c r="B3380" s="38"/>
    </row>
    <row r="3382" spans="2:2">
      <c r="B3382" s="28"/>
    </row>
    <row r="3383" spans="2:2">
      <c r="B3383" s="28"/>
    </row>
    <row r="3384" spans="2:2">
      <c r="B3384" s="41"/>
    </row>
    <row r="3385" spans="2:2">
      <c r="B3385" s="28"/>
    </row>
    <row r="3386" spans="2:2">
      <c r="B3386" s="28"/>
    </row>
    <row r="3387" spans="2:2">
      <c r="B3387" s="28"/>
    </row>
    <row r="3388" spans="2:2">
      <c r="B3388" s="28"/>
    </row>
    <row r="3389" spans="2:2">
      <c r="B3389" s="28"/>
    </row>
    <row r="3390" spans="2:2">
      <c r="B3390" s="41"/>
    </row>
    <row r="3391" spans="2:2">
      <c r="B3391" s="41"/>
    </row>
    <row r="3392" spans="2:2" ht="16" customHeight="1">
      <c r="B3392" s="38"/>
    </row>
    <row r="3393" spans="2:2" ht="12.5" customHeight="1">
      <c r="B3393" s="28"/>
    </row>
    <row r="3394" spans="2:2" ht="27.5" customHeight="1">
      <c r="B3394" s="28"/>
    </row>
    <row r="3395" spans="2:2" ht="13" customHeight="1">
      <c r="B3395" s="28"/>
    </row>
    <row r="3396" spans="2:2" ht="26" customHeight="1">
      <c r="B3396" s="51"/>
    </row>
    <row r="3397" spans="2:2" ht="13" customHeight="1">
      <c r="B3397" s="28"/>
    </row>
    <row r="3398" spans="2:2">
      <c r="B3398" s="14"/>
    </row>
    <row r="3399" spans="2:2" ht="32" customHeight="1">
      <c r="B3399" s="28"/>
    </row>
    <row r="3400" spans="2:2" ht="14.5" customHeight="1">
      <c r="B3400" s="28"/>
    </row>
    <row r="3402" spans="2:2">
      <c r="B3402" s="14"/>
    </row>
    <row r="3403" spans="2:2">
      <c r="B3403" s="28"/>
    </row>
    <row r="3404" spans="2:2">
      <c r="B3404" s="38"/>
    </row>
    <row r="3405" spans="2:2">
      <c r="B3405" s="41"/>
    </row>
    <row r="3406" spans="2:2" ht="66" customHeight="1">
      <c r="B3406" s="28"/>
    </row>
    <row r="3407" spans="2:2" ht="13.5" customHeight="1">
      <c r="B3407" s="28"/>
    </row>
    <row r="3447" spans="1:6">
      <c r="B3447" s="31"/>
      <c r="F3447" s="37"/>
    </row>
    <row r="3448" spans="1:6" s="4" customFormat="1">
      <c r="A3448" s="64"/>
      <c r="B3448" s="40"/>
      <c r="C3448" s="34"/>
      <c r="D3448" s="34"/>
      <c r="E3448" s="35"/>
      <c r="F3448" s="35"/>
    </row>
    <row r="3449" spans="1:6" s="4" customFormat="1">
      <c r="A3449" s="64"/>
      <c r="B3449" s="40"/>
      <c r="C3449" s="34"/>
      <c r="D3449" s="34"/>
      <c r="E3449" s="35"/>
      <c r="F3449" s="35"/>
    </row>
    <row r="3450" spans="1:6" s="4" customFormat="1">
      <c r="A3450" s="64"/>
      <c r="B3450" s="40"/>
      <c r="C3450" s="34"/>
      <c r="D3450" s="34"/>
      <c r="E3450" s="35"/>
      <c r="F3450" s="35"/>
    </row>
    <row r="3452" spans="1:6">
      <c r="B3452" s="14"/>
    </row>
    <row r="3454" spans="1:6">
      <c r="B3454" s="50"/>
    </row>
    <row r="3455" spans="1:6">
      <c r="B3455" s="47"/>
    </row>
    <row r="3456" spans="1:6" ht="73.5" customHeight="1">
      <c r="B3456" s="28"/>
    </row>
    <row r="3458" spans="2:2">
      <c r="B3458" s="38"/>
    </row>
    <row r="3459" spans="2:2">
      <c r="B3459" s="38"/>
    </row>
    <row r="3460" spans="2:2">
      <c r="B3460" s="38"/>
    </row>
    <row r="3461" spans="2:2">
      <c r="B3461" s="28"/>
    </row>
    <row r="3462" spans="2:2">
      <c r="B3462" s="28"/>
    </row>
    <row r="3464" spans="2:2">
      <c r="B3464" s="38"/>
    </row>
    <row r="3466" spans="2:2">
      <c r="B3466" s="28"/>
    </row>
    <row r="3467" spans="2:2">
      <c r="B3467" s="28"/>
    </row>
    <row r="3468" spans="2:2">
      <c r="B3468" s="38"/>
    </row>
    <row r="3469" spans="2:2">
      <c r="B3469" s="28"/>
    </row>
    <row r="3470" spans="2:2">
      <c r="B3470" s="28"/>
    </row>
    <row r="3471" spans="2:2">
      <c r="B3471" s="28"/>
    </row>
    <row r="3472" spans="2:2">
      <c r="B3472" s="38"/>
    </row>
    <row r="3473" spans="2:2">
      <c r="B3473" s="38"/>
    </row>
    <row r="3474" spans="2:2">
      <c r="B3474" s="28"/>
    </row>
    <row r="3475" spans="2:2">
      <c r="B3475" s="28"/>
    </row>
    <row r="3476" spans="2:2">
      <c r="B3476" s="41"/>
    </row>
    <row r="3477" spans="2:2">
      <c r="B3477" s="28"/>
    </row>
    <row r="3478" spans="2:2">
      <c r="B3478" s="38"/>
    </row>
    <row r="3479" spans="2:2">
      <c r="B3479" s="28"/>
    </row>
    <row r="3480" spans="2:2">
      <c r="B3480" s="28"/>
    </row>
    <row r="3481" spans="2:2">
      <c r="B3481" s="28"/>
    </row>
    <row r="3482" spans="2:2">
      <c r="B3482" s="28"/>
    </row>
    <row r="3483" spans="2:2">
      <c r="B3483" s="41"/>
    </row>
    <row r="3484" spans="2:2">
      <c r="B3484" s="41"/>
    </row>
    <row r="3485" spans="2:2">
      <c r="B3485" s="38"/>
    </row>
    <row r="3486" spans="2:2">
      <c r="B3486" s="28"/>
    </row>
    <row r="3487" spans="2:2">
      <c r="B3487" s="28"/>
    </row>
    <row r="3488" spans="2:2">
      <c r="B3488" s="28"/>
    </row>
    <row r="3489" spans="2:2">
      <c r="B3489" s="28"/>
    </row>
    <row r="3490" spans="2:2">
      <c r="B3490" s="28"/>
    </row>
    <row r="3491" spans="2:2">
      <c r="B3491" s="14"/>
    </row>
    <row r="3493" spans="2:2" ht="27" customHeight="1">
      <c r="B3493" s="41"/>
    </row>
    <row r="3494" spans="2:2">
      <c r="B3494" s="14"/>
    </row>
    <row r="3495" spans="2:2">
      <c r="B3495" s="39"/>
    </row>
    <row r="3496" spans="2:2">
      <c r="B3496" s="14"/>
    </row>
    <row r="3497" spans="2:2">
      <c r="B3497" s="38"/>
    </row>
    <row r="3498" spans="2:2">
      <c r="B3498" s="14"/>
    </row>
    <row r="3501" spans="2:2">
      <c r="B3501" s="38"/>
    </row>
    <row r="3502" spans="2:2">
      <c r="B3502" s="14"/>
    </row>
    <row r="3505" spans="2:6">
      <c r="B3505" s="14"/>
    </row>
    <row r="3506" spans="2:6">
      <c r="B3506" s="43"/>
      <c r="F3506" s="37"/>
    </row>
    <row r="3507" spans="2:6">
      <c r="B3507" s="38"/>
    </row>
    <row r="3508" spans="2:6">
      <c r="B3508" s="28"/>
    </row>
    <row r="3509" spans="2:6">
      <c r="B3509" s="28"/>
    </row>
    <row r="3510" spans="2:6">
      <c r="B3510" s="28"/>
    </row>
    <row r="3511" spans="2:6">
      <c r="B3511" s="38"/>
    </row>
    <row r="3512" spans="2:6">
      <c r="B3512" s="28"/>
    </row>
    <row r="3513" spans="2:6">
      <c r="B3513" s="28"/>
    </row>
    <row r="3514" spans="2:6" ht="15.75" customHeight="1">
      <c r="B3514" s="28"/>
    </row>
    <row r="3515" spans="2:6">
      <c r="B3515" s="38"/>
    </row>
    <row r="3516" spans="2:6">
      <c r="B3516" s="28"/>
    </row>
    <row r="3517" spans="2:6" ht="21" customHeight="1">
      <c r="B3517" s="28"/>
    </row>
    <row r="3518" spans="2:6" ht="16.5" customHeight="1">
      <c r="B3518" s="28"/>
    </row>
    <row r="3519" spans="2:6">
      <c r="B3519" s="38"/>
    </row>
    <row r="3520" spans="2:6">
      <c r="B3520" s="28"/>
    </row>
    <row r="3521" spans="2:2" ht="32.25" customHeight="1">
      <c r="B3521" s="28"/>
    </row>
    <row r="3522" spans="2:2" ht="16.5" customHeight="1">
      <c r="B3522" s="28"/>
    </row>
    <row r="3523" spans="2:2" ht="16.5" customHeight="1">
      <c r="B3523" s="38"/>
    </row>
    <row r="3524" spans="2:2" ht="16.5" customHeight="1">
      <c r="B3524" s="28"/>
    </row>
    <row r="3525" spans="2:2" ht="16.5" customHeight="1">
      <c r="B3525" s="38"/>
    </row>
    <row r="3526" spans="2:2" ht="16.5" customHeight="1">
      <c r="B3526" s="28"/>
    </row>
    <row r="3527" spans="2:2" ht="29.25" customHeight="1">
      <c r="B3527" s="28"/>
    </row>
    <row r="3528" spans="2:2" ht="15" customHeight="1">
      <c r="B3528" s="28"/>
    </row>
    <row r="3529" spans="2:2" ht="15" customHeight="1">
      <c r="B3529" s="38"/>
    </row>
    <row r="3530" spans="2:2" ht="15" customHeight="1">
      <c r="B3530" s="28"/>
    </row>
    <row r="3531" spans="2:2" ht="29.25" customHeight="1">
      <c r="B3531" s="28"/>
    </row>
    <row r="3532" spans="2:2" ht="15" customHeight="1">
      <c r="B3532" s="28"/>
    </row>
    <row r="3533" spans="2:2" ht="15" customHeight="1">
      <c r="B3533" s="38"/>
    </row>
    <row r="3534" spans="2:2" ht="15" customHeight="1">
      <c r="B3534" s="28"/>
    </row>
    <row r="3535" spans="2:2" ht="15" customHeight="1">
      <c r="B3535" s="28"/>
    </row>
    <row r="3536" spans="2:2" ht="15" customHeight="1">
      <c r="B3536" s="28"/>
    </row>
    <row r="3537" spans="2:2" ht="15" customHeight="1">
      <c r="B3537" s="38"/>
    </row>
    <row r="3538" spans="2:2" ht="15" customHeight="1">
      <c r="B3538" s="28"/>
    </row>
    <row r="3539" spans="2:2" ht="15" customHeight="1">
      <c r="B3539" s="28"/>
    </row>
    <row r="3540" spans="2:2" ht="15" customHeight="1">
      <c r="B3540" s="28"/>
    </row>
    <row r="3541" spans="2:2" ht="15" customHeight="1">
      <c r="B3541" s="38"/>
    </row>
    <row r="3542" spans="2:2" ht="17.25" customHeight="1">
      <c r="B3542" s="28"/>
    </row>
    <row r="3543" spans="2:2">
      <c r="B3543" s="28"/>
    </row>
    <row r="3544" spans="2:2" ht="17.25" customHeight="1">
      <c r="B3544" s="28"/>
    </row>
    <row r="3545" spans="2:2">
      <c r="B3545" s="14"/>
    </row>
    <row r="3547" spans="2:2">
      <c r="B3547" s="39"/>
    </row>
    <row r="3549" spans="2:2">
      <c r="B3549" s="28"/>
    </row>
    <row r="3550" spans="2:2">
      <c r="B3550" s="28"/>
    </row>
    <row r="3551" spans="2:2">
      <c r="B3551" s="28"/>
    </row>
    <row r="3553" spans="2:2">
      <c r="B3553" s="28"/>
    </row>
    <row r="3554" spans="2:2">
      <c r="B3554" s="28"/>
    </row>
    <row r="3555" spans="2:2">
      <c r="B3555" s="28"/>
    </row>
    <row r="3556" spans="2:2">
      <c r="B3556" s="28"/>
    </row>
    <row r="3557" spans="2:2">
      <c r="B3557" s="28"/>
    </row>
    <row r="3558" spans="2:2">
      <c r="B3558" s="28"/>
    </row>
    <row r="3559" spans="2:2">
      <c r="B3559" s="38"/>
    </row>
    <row r="3560" spans="2:2">
      <c r="B3560" s="28"/>
    </row>
    <row r="3561" spans="2:2" ht="32.5" customHeight="1">
      <c r="B3561" s="28"/>
    </row>
    <row r="3562" spans="2:2" ht="16.5" customHeight="1">
      <c r="B3562" s="28"/>
    </row>
    <row r="3563" spans="2:2" ht="18" customHeight="1">
      <c r="B3563" s="38"/>
    </row>
    <row r="3564" spans="2:2" ht="15.5" customHeight="1">
      <c r="B3564" s="28"/>
    </row>
    <row r="3565" spans="2:2" ht="31.5" customHeight="1">
      <c r="B3565" s="28"/>
    </row>
    <row r="3566" spans="2:2" ht="14.25" customHeight="1">
      <c r="B3566" s="28"/>
    </row>
    <row r="3567" spans="2:2">
      <c r="B3567" s="14"/>
    </row>
    <row r="3568" spans="2:2" ht="14.25" customHeight="1">
      <c r="B3568" s="28"/>
    </row>
    <row r="3569" spans="2:2" ht="14.25" customHeight="1">
      <c r="B3569" s="41"/>
    </row>
    <row r="3570" spans="2:2" ht="14.25" customHeight="1">
      <c r="B3570" s="28"/>
    </row>
    <row r="3571" spans="2:2" ht="28.5" customHeight="1">
      <c r="B3571" s="28"/>
    </row>
    <row r="3572" spans="2:2" ht="14.25" customHeight="1">
      <c r="B3572" s="28"/>
    </row>
    <row r="3573" spans="2:2">
      <c r="B3573" s="14"/>
    </row>
    <row r="3574" spans="2:2">
      <c r="B3574" s="28"/>
    </row>
    <row r="3575" spans="2:2">
      <c r="B3575" s="41"/>
    </row>
    <row r="3576" spans="2:2">
      <c r="B3576" s="28"/>
    </row>
    <row r="3577" spans="2:2">
      <c r="B3577" s="39"/>
    </row>
    <row r="3578" spans="2:2">
      <c r="B3578" s="28"/>
    </row>
    <row r="3579" spans="2:2">
      <c r="B3579" s="38"/>
    </row>
    <row r="3580" spans="2:2">
      <c r="B3580" s="28"/>
    </row>
    <row r="3581" spans="2:2">
      <c r="B3581" s="28"/>
    </row>
    <row r="3582" spans="2:2">
      <c r="B3582" s="28"/>
    </row>
    <row r="3583" spans="2:2">
      <c r="B3583" s="28"/>
    </row>
    <row r="3584" spans="2:2">
      <c r="B3584" s="28"/>
    </row>
    <row r="3585" spans="2:2">
      <c r="B3585" s="41"/>
    </row>
    <row r="3586" spans="2:2">
      <c r="B3586" s="28"/>
    </row>
    <row r="3587" spans="2:2">
      <c r="B3587" s="38"/>
    </row>
    <row r="3589" spans="2:2">
      <c r="B3589" s="28"/>
    </row>
    <row r="3590" spans="2:2">
      <c r="B3590" s="28"/>
    </row>
    <row r="3591" spans="2:2">
      <c r="B3591" s="28"/>
    </row>
    <row r="3592" spans="2:2">
      <c r="B3592" s="41"/>
    </row>
    <row r="3593" spans="2:2">
      <c r="B3593" s="41"/>
    </row>
    <row r="3594" spans="2:2" ht="16" customHeight="1">
      <c r="B3594" s="38"/>
    </row>
    <row r="3595" spans="2:2" ht="15.75" customHeight="1">
      <c r="B3595" s="28"/>
    </row>
    <row r="3596" spans="2:2" ht="27.5" customHeight="1">
      <c r="B3596" s="28"/>
    </row>
    <row r="3597" spans="2:2" ht="27.5" customHeight="1">
      <c r="B3597" s="28"/>
    </row>
    <row r="3598" spans="2:2" ht="15.5" customHeight="1">
      <c r="B3598" s="38"/>
    </row>
    <row r="3599" spans="2:2" ht="14" customHeight="1">
      <c r="B3599" s="28"/>
    </row>
    <row r="3600" spans="2:2" ht="29.5" customHeight="1">
      <c r="B3600" s="51"/>
    </row>
    <row r="3601" spans="2:2" ht="15" customHeight="1">
      <c r="B3601" s="51"/>
    </row>
    <row r="3602" spans="2:2">
      <c r="B3602" s="14"/>
    </row>
    <row r="3604" spans="2:2" ht="33.5" customHeight="1">
      <c r="B3604" s="28"/>
    </row>
    <row r="3605" spans="2:2" ht="13.5" customHeight="1">
      <c r="B3605" s="28"/>
    </row>
    <row r="3606" spans="2:2">
      <c r="B3606" s="14"/>
    </row>
    <row r="3607" spans="2:2">
      <c r="B3607" s="28"/>
    </row>
    <row r="3608" spans="2:2">
      <c r="B3608" s="38"/>
    </row>
    <row r="3609" spans="2:2">
      <c r="B3609" s="41"/>
    </row>
    <row r="3610" spans="2:2">
      <c r="B3610" s="28"/>
    </row>
    <row r="3611" spans="2:2">
      <c r="B3611" s="28"/>
    </row>
    <row r="3612" spans="2:2">
      <c r="B3612" s="41"/>
    </row>
    <row r="3613" spans="2:2">
      <c r="B3613" s="41"/>
    </row>
    <row r="3614" spans="2:2">
      <c r="B3614" s="41"/>
    </row>
    <row r="3615" spans="2:2">
      <c r="B3615" s="41"/>
    </row>
    <row r="3616" spans="2:2">
      <c r="B3616" s="41"/>
    </row>
    <row r="3617" spans="2:2">
      <c r="B3617" s="41"/>
    </row>
    <row r="3618" spans="2:2">
      <c r="B3618" s="41"/>
    </row>
    <row r="3619" spans="2:2">
      <c r="B3619" s="41"/>
    </row>
    <row r="3620" spans="2:2">
      <c r="B3620" s="41"/>
    </row>
    <row r="3621" spans="2:2">
      <c r="B3621" s="28"/>
    </row>
    <row r="3622" spans="2:2">
      <c r="B3622" s="28"/>
    </row>
    <row r="3623" spans="2:2">
      <c r="B3623" s="41"/>
    </row>
    <row r="3625" spans="2:2">
      <c r="B3625" s="28"/>
    </row>
    <row r="3626" spans="2:2">
      <c r="B3626" s="28"/>
    </row>
    <row r="3627" spans="2:2">
      <c r="B3627" s="14"/>
    </row>
    <row r="3628" spans="2:2">
      <c r="B3628" s="28"/>
    </row>
    <row r="3629" spans="2:2">
      <c r="B3629" s="41"/>
    </row>
    <row r="3630" spans="2:2">
      <c r="B3630" s="28"/>
    </row>
    <row r="3631" spans="2:2">
      <c r="B3631" s="39"/>
    </row>
    <row r="3632" spans="2:2">
      <c r="B3632" s="28"/>
    </row>
    <row r="3633" spans="1:6">
      <c r="B3633" s="28"/>
    </row>
    <row r="3634" spans="1:6">
      <c r="B3634" s="28"/>
    </row>
    <row r="3635" spans="1:6">
      <c r="B3635" s="41"/>
    </row>
    <row r="3636" spans="1:6">
      <c r="B3636" s="41"/>
    </row>
    <row r="3637" spans="1:6">
      <c r="B3637" s="28"/>
    </row>
    <row r="3638" spans="1:6">
      <c r="B3638" s="28"/>
    </row>
    <row r="3639" spans="1:6">
      <c r="B3639" s="41"/>
    </row>
    <row r="3641" spans="1:6">
      <c r="B3641" s="43"/>
      <c r="E3641" s="63"/>
      <c r="F3641" s="37"/>
    </row>
    <row r="3642" spans="1:6">
      <c r="B3642" s="31"/>
      <c r="F3642" s="37"/>
    </row>
    <row r="3643" spans="1:6">
      <c r="B3643" s="14"/>
    </row>
    <row r="3644" spans="1:6">
      <c r="B3644" s="14"/>
    </row>
    <row r="3645" spans="1:6" s="4" customFormat="1">
      <c r="A3645" s="64"/>
      <c r="B3645" s="40"/>
      <c r="C3645" s="34"/>
      <c r="D3645" s="34"/>
      <c r="E3645" s="35"/>
      <c r="F3645" s="35"/>
    </row>
    <row r="3646" spans="1:6" s="4" customFormat="1">
      <c r="A3646" s="64"/>
      <c r="B3646" s="40"/>
      <c r="C3646" s="34"/>
      <c r="D3646" s="34"/>
      <c r="E3646" s="35"/>
      <c r="F3646" s="35"/>
    </row>
    <row r="3647" spans="1:6" s="4" customFormat="1">
      <c r="A3647" s="64"/>
      <c r="B3647" s="40"/>
      <c r="C3647" s="34"/>
      <c r="D3647" s="34"/>
      <c r="E3647" s="35"/>
      <c r="F3647" s="35"/>
    </row>
    <row r="3648" spans="1:6" s="4" customFormat="1">
      <c r="A3648" s="64"/>
      <c r="B3648" s="40"/>
      <c r="C3648" s="34"/>
      <c r="D3648" s="34"/>
      <c r="E3648" s="35"/>
      <c r="F3648" s="35"/>
    </row>
    <row r="3649" spans="1:6" s="4" customFormat="1" ht="78" customHeight="1">
      <c r="A3649" s="64"/>
      <c r="B3649" s="28"/>
      <c r="C3649" s="19"/>
      <c r="D3649" s="34"/>
      <c r="E3649" s="35"/>
      <c r="F3649" s="20"/>
    </row>
    <row r="3650" spans="1:6" s="4" customFormat="1" ht="15" customHeight="1">
      <c r="A3650" s="64"/>
      <c r="B3650" s="28"/>
      <c r="C3650" s="19"/>
      <c r="D3650" s="34"/>
      <c r="E3650" s="35"/>
      <c r="F3650" s="20"/>
    </row>
    <row r="3651" spans="1:6">
      <c r="B3651" s="38"/>
    </row>
    <row r="3652" spans="1:6">
      <c r="B3652" s="38"/>
    </row>
    <row r="3653" spans="1:6">
      <c r="B3653" s="38"/>
    </row>
    <row r="3654" spans="1:6">
      <c r="B3654" s="28"/>
    </row>
    <row r="3655" spans="1:6">
      <c r="B3655" s="28"/>
    </row>
    <row r="3656" spans="1:6">
      <c r="A3656" s="53"/>
      <c r="B3656" s="49"/>
    </row>
    <row r="3657" spans="1:6">
      <c r="B3657" s="28"/>
    </row>
    <row r="3658" spans="1:6">
      <c r="B3658" s="28"/>
    </row>
    <row r="3659" spans="1:6">
      <c r="B3659" s="28"/>
    </row>
    <row r="3661" spans="1:6">
      <c r="B3661" s="28"/>
    </row>
    <row r="3662" spans="1:6">
      <c r="B3662" s="28"/>
    </row>
    <row r="3663" spans="1:6">
      <c r="B3663" s="28"/>
    </row>
    <row r="3664" spans="1:6">
      <c r="B3664" s="28"/>
    </row>
    <row r="3665" spans="2:2">
      <c r="B3665" s="28"/>
    </row>
    <row r="3666" spans="2:2">
      <c r="B3666" s="28"/>
    </row>
    <row r="3667" spans="2:2">
      <c r="B3667" s="28"/>
    </row>
    <row r="3668" spans="2:2">
      <c r="B3668" s="28"/>
    </row>
    <row r="3669" spans="2:2">
      <c r="B3669" s="38"/>
    </row>
    <row r="3670" spans="2:2">
      <c r="B3670" s="28"/>
    </row>
    <row r="3671" spans="2:2">
      <c r="B3671" s="28"/>
    </row>
    <row r="3672" spans="2:2">
      <c r="B3672" s="28"/>
    </row>
    <row r="3673" spans="2:2">
      <c r="B3673" s="38"/>
    </row>
    <row r="3674" spans="2:2">
      <c r="B3674" s="28"/>
    </row>
    <row r="3675" spans="2:2">
      <c r="B3675" s="28"/>
    </row>
    <row r="3676" spans="2:2">
      <c r="B3676" s="28"/>
    </row>
    <row r="3677" spans="2:2">
      <c r="B3677" s="38"/>
    </row>
    <row r="3678" spans="2:2">
      <c r="B3678" s="38"/>
    </row>
    <row r="3679" spans="2:2">
      <c r="B3679" s="28"/>
    </row>
    <row r="3680" spans="2:2">
      <c r="B3680" s="28"/>
    </row>
    <row r="3681" spans="2:2">
      <c r="B3681" s="38"/>
    </row>
    <row r="3682" spans="2:2">
      <c r="B3682" s="28"/>
    </row>
    <row r="3683" spans="2:2">
      <c r="B3683" s="28"/>
    </row>
    <row r="3684" spans="2:2">
      <c r="B3684" s="28"/>
    </row>
    <row r="3685" spans="2:2">
      <c r="B3685" s="41"/>
    </row>
    <row r="3686" spans="2:2">
      <c r="B3686" s="28"/>
    </row>
    <row r="3687" spans="2:2">
      <c r="B3687" s="38"/>
    </row>
    <row r="3688" spans="2:2">
      <c r="B3688" s="28"/>
    </row>
    <row r="3689" spans="2:2">
      <c r="B3689" s="28"/>
    </row>
    <row r="3690" spans="2:2">
      <c r="B3690" s="28"/>
    </row>
    <row r="3691" spans="2:2">
      <c r="B3691" s="41"/>
    </row>
    <row r="3692" spans="2:2">
      <c r="B3692" s="28"/>
    </row>
    <row r="3693" spans="2:2">
      <c r="B3693" s="38"/>
    </row>
    <row r="3694" spans="2:2">
      <c r="B3694" s="28"/>
    </row>
    <row r="3695" spans="2:2">
      <c r="B3695" s="28"/>
    </row>
    <row r="3696" spans="2:2">
      <c r="B3696" s="28"/>
    </row>
    <row r="3697" spans="2:2">
      <c r="B3697" s="28"/>
    </row>
    <row r="3698" spans="2:2">
      <c r="B3698" s="28"/>
    </row>
    <row r="3699" spans="2:2">
      <c r="B3699" s="28"/>
    </row>
    <row r="3700" spans="2:2">
      <c r="B3700" s="28"/>
    </row>
    <row r="3701" spans="2:2">
      <c r="B3701" s="28"/>
    </row>
    <row r="3702" spans="2:2">
      <c r="B3702" s="28"/>
    </row>
    <row r="3703" spans="2:2">
      <c r="B3703" s="28"/>
    </row>
    <row r="3704" spans="2:2">
      <c r="B3704" s="28"/>
    </row>
    <row r="3705" spans="2:2">
      <c r="B3705" s="28"/>
    </row>
    <row r="3706" spans="2:2">
      <c r="B3706" s="28"/>
    </row>
    <row r="3707" spans="2:2">
      <c r="B3707" s="38"/>
    </row>
    <row r="3708" spans="2:2">
      <c r="B3708" s="28"/>
    </row>
    <row r="3709" spans="2:2" ht="48.5" customHeight="1">
      <c r="B3709" s="28"/>
    </row>
    <row r="3710" spans="2:2">
      <c r="B3710" s="28"/>
    </row>
    <row r="3711" spans="2:2">
      <c r="B3711" s="28"/>
    </row>
    <row r="3712" spans="2:2">
      <c r="B3712" s="28"/>
    </row>
    <row r="3713" spans="2:2">
      <c r="B3713" s="38"/>
    </row>
    <row r="3714" spans="2:2">
      <c r="B3714" s="28"/>
    </row>
    <row r="3715" spans="2:2" ht="53.5" customHeight="1">
      <c r="B3715" s="28"/>
    </row>
    <row r="3716" spans="2:2" ht="15" customHeight="1">
      <c r="B3716" s="28"/>
    </row>
    <row r="3717" spans="2:2">
      <c r="B3717" s="41"/>
    </row>
    <row r="3718" spans="2:2">
      <c r="B3718" s="28"/>
    </row>
    <row r="3719" spans="2:2">
      <c r="B3719" s="28"/>
    </row>
    <row r="3720" spans="2:2">
      <c r="B3720" s="28"/>
    </row>
    <row r="3721" spans="2:2">
      <c r="B3721" s="41"/>
    </row>
    <row r="3722" spans="2:2">
      <c r="B3722" s="28"/>
    </row>
    <row r="3723" spans="2:2">
      <c r="B3723" s="38"/>
    </row>
    <row r="3724" spans="2:2">
      <c r="B3724" s="28"/>
    </row>
    <row r="3725" spans="2:2">
      <c r="B3725" s="28"/>
    </row>
    <row r="3726" spans="2:2">
      <c r="B3726" s="28"/>
    </row>
    <row r="3727" spans="2:2">
      <c r="B3727" s="38"/>
    </row>
    <row r="3728" spans="2:2">
      <c r="B3728" s="28"/>
    </row>
    <row r="3729" spans="2:2">
      <c r="B3729" s="28"/>
    </row>
    <row r="3730" spans="2:2">
      <c r="B3730" s="28"/>
    </row>
    <row r="3731" spans="2:2">
      <c r="B3731" s="41"/>
    </row>
    <row r="3732" spans="2:2">
      <c r="B3732" s="28"/>
    </row>
    <row r="3733" spans="2:2">
      <c r="B3733" s="41"/>
    </row>
    <row r="3734" spans="2:2">
      <c r="B3734" s="28"/>
    </row>
    <row r="3735" spans="2:2">
      <c r="B3735" s="38"/>
    </row>
    <row r="3736" spans="2:2">
      <c r="B3736" s="28"/>
    </row>
    <row r="3737" spans="2:2" ht="72" customHeight="1">
      <c r="B3737" s="28"/>
    </row>
    <row r="3738" spans="2:2" ht="17" customHeight="1">
      <c r="B3738" s="28"/>
    </row>
    <row r="3739" spans="2:2">
      <c r="B3739" s="14"/>
    </row>
    <row r="3741" spans="2:2">
      <c r="B3741" s="39"/>
    </row>
    <row r="3743" spans="2:2">
      <c r="B3743" s="28"/>
    </row>
    <row r="3744" spans="2:2">
      <c r="B3744" s="28"/>
    </row>
    <row r="3745" spans="2:2">
      <c r="B3745" s="28"/>
    </row>
    <row r="3747" spans="2:2">
      <c r="B3747" s="28"/>
    </row>
    <row r="3748" spans="2:2">
      <c r="B3748" s="28"/>
    </row>
    <row r="3749" spans="2:2">
      <c r="B3749" s="28"/>
    </row>
    <row r="3750" spans="2:2">
      <c r="B3750" s="28"/>
    </row>
    <row r="3751" spans="2:2">
      <c r="B3751" s="14"/>
    </row>
    <row r="3752" spans="2:2">
      <c r="B3752" s="28"/>
    </row>
    <row r="3753" spans="2:2">
      <c r="B3753" s="41"/>
    </row>
    <row r="3754" spans="2:2">
      <c r="B3754" s="28"/>
    </row>
    <row r="3755" spans="2:2">
      <c r="B3755" s="39"/>
    </row>
    <row r="3756" spans="2:2">
      <c r="B3756" s="28"/>
    </row>
    <row r="3757" spans="2:2">
      <c r="B3757" s="28"/>
    </row>
    <row r="3758" spans="2:2">
      <c r="B3758" s="28"/>
    </row>
    <row r="3759" spans="2:2">
      <c r="B3759" s="41"/>
    </row>
    <row r="3760" spans="2:2">
      <c r="B3760" s="28"/>
    </row>
    <row r="3761" spans="2:2">
      <c r="B3761" s="38"/>
    </row>
    <row r="3763" spans="2:2">
      <c r="B3763" s="28"/>
    </row>
    <row r="3764" spans="2:2">
      <c r="B3764" s="28"/>
    </row>
    <row r="3765" spans="2:2">
      <c r="B3765" s="41"/>
    </row>
    <row r="3766" spans="2:2">
      <c r="B3766" s="41"/>
    </row>
    <row r="3767" spans="2:2">
      <c r="B3767" s="38"/>
    </row>
    <row r="3768" spans="2:2">
      <c r="B3768" s="41"/>
    </row>
    <row r="3769" spans="2:2" ht="47" customHeight="1">
      <c r="B3769" s="28"/>
    </row>
    <row r="3770" spans="2:2" ht="10" customHeight="1">
      <c r="B3770" s="28"/>
    </row>
    <row r="3771" spans="2:2" ht="15.5" customHeight="1">
      <c r="B3771" s="38"/>
    </row>
    <row r="3772" spans="2:2" ht="15.75" customHeight="1">
      <c r="B3772" s="28"/>
    </row>
    <row r="3773" spans="2:2">
      <c r="B3773" s="28"/>
    </row>
    <row r="3774" spans="2:2">
      <c r="B3774" s="28"/>
    </row>
    <row r="3775" spans="2:2">
      <c r="B3775" s="38"/>
    </row>
    <row r="3776" spans="2:2">
      <c r="B3776" s="28"/>
    </row>
    <row r="3777" spans="2:2">
      <c r="B3777" s="28"/>
    </row>
    <row r="3778" spans="2:2">
      <c r="B3778" s="28"/>
    </row>
    <row r="3779" spans="2:2">
      <c r="B3779" s="38"/>
    </row>
    <row r="3780" spans="2:2">
      <c r="B3780" s="28"/>
    </row>
    <row r="3781" spans="2:2">
      <c r="B3781" s="28"/>
    </row>
    <row r="3782" spans="2:2" ht="16" customHeight="1">
      <c r="B3782" s="28"/>
    </row>
    <row r="3783" spans="2:2">
      <c r="B3783" s="14"/>
    </row>
    <row r="3785" spans="2:2" ht="49.5" customHeight="1">
      <c r="B3785" s="28"/>
    </row>
    <row r="3786" spans="2:2" ht="15" customHeight="1">
      <c r="B3786" s="28"/>
    </row>
    <row r="3787" spans="2:2">
      <c r="B3787" s="14"/>
    </row>
    <row r="3788" spans="2:2">
      <c r="B3788" s="28"/>
    </row>
    <row r="3789" spans="2:2">
      <c r="B3789" s="39"/>
    </row>
    <row r="3791" spans="2:2">
      <c r="B3791" s="28"/>
    </row>
    <row r="3792" spans="2:2">
      <c r="B3792" s="28"/>
    </row>
    <row r="3793" spans="2:2">
      <c r="B3793" s="38"/>
    </row>
    <row r="3794" spans="2:2">
      <c r="B3794" s="41"/>
    </row>
    <row r="3795" spans="2:2" ht="66" customHeight="1">
      <c r="B3795" s="28"/>
    </row>
    <row r="3796" spans="2:2">
      <c r="B3796" s="28"/>
    </row>
    <row r="3797" spans="2:2">
      <c r="B3797" s="28"/>
    </row>
    <row r="3798" spans="2:2">
      <c r="B3798" s="28"/>
    </row>
    <row r="3799" spans="2:2">
      <c r="B3799" s="28"/>
    </row>
    <row r="3800" spans="2:2">
      <c r="B3800" s="28"/>
    </row>
    <row r="3801" spans="2:2">
      <c r="B3801" s="28"/>
    </row>
    <row r="3802" spans="2:2">
      <c r="B3802" s="28"/>
    </row>
    <row r="3803" spans="2:2">
      <c r="B3803" s="28"/>
    </row>
    <row r="3804" spans="2:2">
      <c r="B3804" s="28"/>
    </row>
    <row r="3805" spans="2:2">
      <c r="B3805" s="28"/>
    </row>
    <row r="3806" spans="2:2">
      <c r="B3806" s="28"/>
    </row>
    <row r="3807" spans="2:2">
      <c r="B3807" s="28"/>
    </row>
    <row r="3808" spans="2:2">
      <c r="B3808" s="28"/>
    </row>
    <row r="3809" spans="2:6">
      <c r="B3809" s="28"/>
    </row>
    <row r="3810" spans="2:6">
      <c r="B3810" s="28"/>
    </row>
    <row r="3811" spans="2:6">
      <c r="B3811" s="28"/>
    </row>
    <row r="3812" spans="2:6">
      <c r="B3812" s="28"/>
    </row>
    <row r="3813" spans="2:6">
      <c r="B3813" s="28"/>
    </row>
    <row r="3814" spans="2:6">
      <c r="B3814" s="28"/>
    </row>
    <row r="3815" spans="2:6">
      <c r="B3815" s="28"/>
    </row>
    <row r="3816" spans="2:6">
      <c r="B3816" s="28"/>
    </row>
    <row r="3817" spans="2:6">
      <c r="B3817" s="28"/>
    </row>
    <row r="3818" spans="2:6">
      <c r="B3818" s="28"/>
    </row>
    <row r="3819" spans="2:6">
      <c r="B3819" s="28"/>
    </row>
    <row r="3820" spans="2:6">
      <c r="B3820" s="28"/>
    </row>
    <row r="3821" spans="2:6">
      <c r="B3821" s="28"/>
    </row>
    <row r="3822" spans="2:6">
      <c r="B3822" s="28"/>
    </row>
    <row r="3823" spans="2:6">
      <c r="B3823" s="28"/>
    </row>
    <row r="3824" spans="2:6">
      <c r="B3824" s="31"/>
      <c r="F3824" s="37"/>
    </row>
    <row r="3825" spans="1:6" s="4" customFormat="1">
      <c r="A3825" s="64"/>
      <c r="B3825" s="33"/>
      <c r="C3825" s="34"/>
      <c r="D3825" s="34"/>
      <c r="E3825" s="35"/>
      <c r="F3825" s="35"/>
    </row>
    <row r="3826" spans="1:6" s="4" customFormat="1">
      <c r="A3826" s="64"/>
      <c r="B3826" s="40"/>
      <c r="C3826" s="34"/>
      <c r="D3826" s="34"/>
      <c r="E3826" s="35"/>
      <c r="F3826" s="35"/>
    </row>
    <row r="3827" spans="1:6" s="4" customFormat="1">
      <c r="A3827" s="64"/>
      <c r="B3827" s="40"/>
      <c r="C3827" s="34"/>
      <c r="D3827" s="34"/>
      <c r="E3827" s="35"/>
      <c r="F3827" s="35"/>
    </row>
    <row r="3828" spans="1:6" s="4" customFormat="1">
      <c r="A3828" s="64"/>
      <c r="B3828" s="40"/>
      <c r="C3828" s="34"/>
      <c r="D3828" s="34"/>
      <c r="E3828" s="35"/>
      <c r="F3828" s="35"/>
    </row>
    <row r="3829" spans="1:6" s="4" customFormat="1">
      <c r="A3829" s="64"/>
      <c r="B3829" s="40"/>
      <c r="C3829" s="34"/>
      <c r="D3829" s="34"/>
      <c r="E3829" s="35"/>
      <c r="F3829" s="35"/>
    </row>
    <row r="3830" spans="1:6" s="4" customFormat="1">
      <c r="A3830" s="64"/>
      <c r="B3830" s="40"/>
      <c r="C3830" s="34"/>
      <c r="D3830" s="34"/>
      <c r="E3830" s="35"/>
      <c r="F3830" s="35"/>
    </row>
    <row r="3831" spans="1:6" s="4" customFormat="1">
      <c r="A3831" s="64"/>
      <c r="B3831" s="40"/>
      <c r="C3831" s="34"/>
      <c r="D3831" s="34"/>
      <c r="E3831" s="35"/>
      <c r="F3831" s="35"/>
    </row>
    <row r="3832" spans="1:6" s="4" customFormat="1" ht="78" customHeight="1">
      <c r="A3832" s="64"/>
      <c r="B3832" s="28"/>
      <c r="C3832" s="19"/>
      <c r="D3832" s="34"/>
      <c r="E3832" s="35"/>
      <c r="F3832" s="20"/>
    </row>
    <row r="3833" spans="1:6" s="4" customFormat="1">
      <c r="A3833" s="64"/>
      <c r="B3833" s="40"/>
      <c r="C3833" s="34"/>
      <c r="D3833" s="34"/>
      <c r="E3833" s="35"/>
      <c r="F3833" s="35"/>
    </row>
    <row r="3834" spans="1:6">
      <c r="B3834" s="38"/>
    </row>
    <row r="3835" spans="1:6">
      <c r="B3835" s="38"/>
    </row>
    <row r="3836" spans="1:6">
      <c r="B3836" s="38"/>
    </row>
    <row r="3837" spans="1:6">
      <c r="B3837" s="28"/>
    </row>
    <row r="3838" spans="1:6">
      <c r="B3838" s="28"/>
    </row>
    <row r="3839" spans="1:6">
      <c r="A3839" s="53"/>
      <c r="B3839" s="49"/>
    </row>
    <row r="3840" spans="1:6">
      <c r="B3840" s="28"/>
    </row>
    <row r="3841" spans="2:2">
      <c r="B3841" s="28"/>
    </row>
    <row r="3842" spans="2:2">
      <c r="B3842" s="38"/>
    </row>
    <row r="3843" spans="2:2">
      <c r="B3843" s="28"/>
    </row>
    <row r="3844" spans="2:2">
      <c r="B3844" s="28"/>
    </row>
    <row r="3845" spans="2:2">
      <c r="B3845" s="28"/>
    </row>
    <row r="3846" spans="2:2">
      <c r="B3846" s="38"/>
    </row>
    <row r="3847" spans="2:2">
      <c r="B3847" s="28"/>
    </row>
    <row r="3848" spans="2:2">
      <c r="B3848" s="28"/>
    </row>
    <row r="3849" spans="2:2">
      <c r="B3849" s="28"/>
    </row>
    <row r="3850" spans="2:2">
      <c r="B3850" s="38"/>
    </row>
    <row r="3851" spans="2:2">
      <c r="B3851" s="38"/>
    </row>
    <row r="3852" spans="2:2">
      <c r="B3852" s="28"/>
    </row>
    <row r="3853" spans="2:2">
      <c r="B3853" s="28"/>
    </row>
    <row r="3854" spans="2:2">
      <c r="B3854" s="28"/>
    </row>
    <row r="3855" spans="2:2">
      <c r="B3855" s="28"/>
    </row>
    <row r="3856" spans="2:2">
      <c r="B3856" s="28"/>
    </row>
    <row r="3857" spans="2:2">
      <c r="B3857" s="28"/>
    </row>
    <row r="3858" spans="2:2">
      <c r="B3858" s="28"/>
    </row>
    <row r="3859" spans="2:2">
      <c r="B3859" s="41"/>
    </row>
    <row r="3860" spans="2:2">
      <c r="B3860" s="28"/>
    </row>
    <row r="3861" spans="2:2">
      <c r="B3861" s="38"/>
    </row>
    <row r="3862" spans="2:2">
      <c r="B3862" s="28"/>
    </row>
    <row r="3863" spans="2:2">
      <c r="B3863" s="28"/>
    </row>
    <row r="3864" spans="2:2">
      <c r="B3864" s="28"/>
    </row>
    <row r="3865" spans="2:2">
      <c r="B3865" s="41"/>
    </row>
    <row r="3866" spans="2:2">
      <c r="B3866" s="28"/>
    </row>
    <row r="3867" spans="2:2">
      <c r="B3867" s="38"/>
    </row>
    <row r="3868" spans="2:2">
      <c r="B3868" s="28"/>
    </row>
    <row r="3869" spans="2:2">
      <c r="B3869" s="28"/>
    </row>
    <row r="3870" spans="2:2">
      <c r="B3870" s="28"/>
    </row>
    <row r="3871" spans="2:2">
      <c r="B3871" s="28"/>
    </row>
    <row r="3872" spans="2:2">
      <c r="B3872" s="28"/>
    </row>
    <row r="3873" spans="2:2">
      <c r="B3873" s="41"/>
    </row>
    <row r="3874" spans="2:2">
      <c r="B3874" s="28"/>
    </row>
    <row r="3875" spans="2:2">
      <c r="B3875" s="28"/>
    </row>
    <row r="3876" spans="2:2">
      <c r="B3876" s="28"/>
    </row>
    <row r="3877" spans="2:2">
      <c r="B3877" s="41"/>
    </row>
    <row r="3878" spans="2:2">
      <c r="B3878" s="28"/>
    </row>
    <row r="3879" spans="2:2">
      <c r="B3879" s="38"/>
    </row>
    <row r="3880" spans="2:2">
      <c r="B3880" s="28"/>
    </row>
    <row r="3881" spans="2:2">
      <c r="B3881" s="28"/>
    </row>
    <row r="3882" spans="2:2">
      <c r="B3882" s="28"/>
    </row>
    <row r="3883" spans="2:2">
      <c r="B3883" s="38"/>
    </row>
    <row r="3884" spans="2:2">
      <c r="B3884" s="28"/>
    </row>
    <row r="3885" spans="2:2">
      <c r="B3885" s="28"/>
    </row>
    <row r="3886" spans="2:2">
      <c r="B3886" s="28"/>
    </row>
    <row r="3887" spans="2:2">
      <c r="B3887" s="41"/>
    </row>
    <row r="3888" spans="2:2">
      <c r="B3888" s="28"/>
    </row>
    <row r="3889" spans="2:2">
      <c r="B3889" s="41"/>
    </row>
    <row r="3890" spans="2:2">
      <c r="B3890" s="28"/>
    </row>
    <row r="3891" spans="2:2">
      <c r="B3891" s="38"/>
    </row>
    <row r="3892" spans="2:2">
      <c r="B3892" s="28"/>
    </row>
    <row r="3893" spans="2:2" ht="72" customHeight="1">
      <c r="B3893" s="28"/>
    </row>
    <row r="3894" spans="2:2" ht="72" customHeight="1">
      <c r="B3894" s="28"/>
    </row>
    <row r="3895" spans="2:2">
      <c r="B3895" s="28"/>
    </row>
    <row r="3896" spans="2:2">
      <c r="B3896" s="14"/>
    </row>
    <row r="3897" spans="2:2">
      <c r="B3897" s="28"/>
    </row>
    <row r="3898" spans="2:2">
      <c r="B3898" s="41"/>
    </row>
    <row r="3899" spans="2:2">
      <c r="B3899" s="28"/>
    </row>
    <row r="3900" spans="2:2">
      <c r="B3900" s="39"/>
    </row>
    <row r="3901" spans="2:2">
      <c r="B3901" s="28"/>
    </row>
    <row r="3902" spans="2:2">
      <c r="B3902" s="28"/>
    </row>
    <row r="3903" spans="2:2">
      <c r="B3903" s="28"/>
    </row>
    <row r="3904" spans="2:2">
      <c r="B3904" s="41"/>
    </row>
    <row r="3905" spans="2:2">
      <c r="B3905" s="28"/>
    </row>
    <row r="3906" spans="2:2">
      <c r="B3906" s="38"/>
    </row>
    <row r="3908" spans="2:2">
      <c r="B3908" s="28"/>
    </row>
    <row r="3910" spans="2:2">
      <c r="B3910" s="41"/>
    </row>
    <row r="3911" spans="2:2">
      <c r="B3911" s="41"/>
    </row>
    <row r="3912" spans="2:2">
      <c r="B3912" s="38"/>
    </row>
    <row r="3913" spans="2:2">
      <c r="B3913" s="41"/>
    </row>
    <row r="3914" spans="2:2" ht="54" customHeight="1">
      <c r="B3914" s="28"/>
    </row>
    <row r="3915" spans="2:2" ht="13.5" customHeight="1">
      <c r="B3915" s="28"/>
    </row>
    <row r="3916" spans="2:2">
      <c r="B3916" s="14"/>
    </row>
    <row r="3917" spans="2:2">
      <c r="B3917" s="28"/>
    </row>
    <row r="3918" spans="2:2">
      <c r="B3918" s="38"/>
    </row>
    <row r="3919" spans="2:2">
      <c r="B3919" s="41"/>
    </row>
    <row r="3920" spans="2:2" ht="61.5" customHeight="1">
      <c r="B3920" s="28"/>
    </row>
    <row r="3921" spans="1:6" ht="15" customHeight="1">
      <c r="B3921" s="28"/>
    </row>
    <row r="3922" spans="1:6" ht="15" customHeight="1">
      <c r="B3922" s="28"/>
    </row>
    <row r="3923" spans="1:6" ht="15" customHeight="1">
      <c r="B3923" s="28"/>
    </row>
    <row r="3924" spans="1:6" ht="13.5" customHeight="1">
      <c r="B3924" s="28"/>
    </row>
    <row r="3925" spans="1:6" ht="13.5" customHeight="1">
      <c r="B3925" s="28"/>
    </row>
    <row r="3926" spans="1:6" ht="13.5" customHeight="1">
      <c r="B3926" s="28"/>
    </row>
    <row r="3927" spans="1:6" ht="13.5" customHeight="1">
      <c r="B3927" s="28"/>
    </row>
    <row r="3928" spans="1:6" ht="13.5" customHeight="1">
      <c r="B3928" s="28"/>
    </row>
    <row r="3929" spans="1:6" ht="13.5" customHeight="1">
      <c r="B3929" s="28"/>
    </row>
    <row r="3930" spans="1:6" ht="13.5" customHeight="1">
      <c r="B3930" s="28"/>
    </row>
    <row r="3931" spans="1:6" ht="13.5" customHeight="1">
      <c r="B3931" s="28"/>
    </row>
    <row r="3932" spans="1:6" ht="13.5" customHeight="1">
      <c r="B3932" s="28"/>
    </row>
    <row r="3933" spans="1:6" ht="13.5" customHeight="1">
      <c r="B3933" s="28"/>
    </row>
    <row r="3934" spans="1:6">
      <c r="B3934" s="31"/>
      <c r="F3934" s="37"/>
    </row>
    <row r="3935" spans="1:6" s="4" customFormat="1">
      <c r="A3935" s="64"/>
      <c r="B3935" s="40"/>
      <c r="C3935" s="34"/>
      <c r="D3935" s="34"/>
      <c r="E3935" s="35"/>
      <c r="F3935" s="35"/>
    </row>
    <row r="3936" spans="1:6" s="4" customFormat="1">
      <c r="A3936" s="64"/>
      <c r="B3936" s="40"/>
      <c r="C3936" s="34"/>
      <c r="D3936" s="34"/>
      <c r="E3936" s="35"/>
      <c r="F3936" s="35"/>
    </row>
    <row r="3937" spans="1:6" s="4" customFormat="1">
      <c r="A3937" s="64"/>
      <c r="B3937" s="40"/>
      <c r="C3937" s="34"/>
      <c r="D3937" s="34"/>
      <c r="E3937" s="35"/>
      <c r="F3937" s="35"/>
    </row>
    <row r="3938" spans="1:6" s="4" customFormat="1">
      <c r="A3938" s="64"/>
      <c r="B3938" s="40"/>
      <c r="C3938" s="34"/>
      <c r="D3938" s="34"/>
      <c r="E3938" s="35"/>
      <c r="F3938" s="35"/>
    </row>
    <row r="3939" spans="1:6" s="4" customFormat="1">
      <c r="A3939" s="64"/>
      <c r="B3939" s="40"/>
      <c r="C3939" s="34"/>
      <c r="D3939" s="34"/>
      <c r="E3939" s="35"/>
      <c r="F3939" s="35"/>
    </row>
    <row r="3940" spans="1:6" s="4" customFormat="1">
      <c r="A3940" s="64"/>
      <c r="B3940" s="40"/>
      <c r="C3940" s="34"/>
      <c r="D3940" s="34"/>
      <c r="E3940" s="35"/>
      <c r="F3940" s="35"/>
    </row>
    <row r="3941" spans="1:6" s="4" customFormat="1" ht="78" customHeight="1">
      <c r="A3941" s="64"/>
      <c r="B3941" s="28"/>
      <c r="C3941" s="19"/>
      <c r="D3941" s="34"/>
      <c r="E3941" s="35"/>
      <c r="F3941" s="20"/>
    </row>
    <row r="3942" spans="1:6" s="4" customFormat="1">
      <c r="A3942" s="64"/>
      <c r="B3942" s="40"/>
      <c r="C3942" s="34"/>
      <c r="D3942" s="34"/>
      <c r="E3942" s="35"/>
      <c r="F3942" s="35"/>
    </row>
    <row r="3943" spans="1:6">
      <c r="B3943" s="38"/>
    </row>
    <row r="3944" spans="1:6">
      <c r="B3944" s="38"/>
    </row>
    <row r="3945" spans="1:6">
      <c r="B3945" s="38"/>
    </row>
    <row r="3946" spans="1:6">
      <c r="B3946" s="28"/>
    </row>
    <row r="3947" spans="1:6">
      <c r="B3947" s="28"/>
    </row>
    <row r="3948" spans="1:6">
      <c r="A3948" s="53"/>
      <c r="B3948" s="49"/>
    </row>
    <row r="3949" spans="1:6">
      <c r="B3949" s="28"/>
    </row>
    <row r="3951" spans="1:6">
      <c r="B3951" s="28"/>
    </row>
    <row r="3952" spans="1:6">
      <c r="B3952" s="28"/>
    </row>
    <row r="3953" spans="2:2">
      <c r="B3953" s="28"/>
    </row>
    <row r="3954" spans="2:2">
      <c r="B3954" s="28"/>
    </row>
    <row r="3955" spans="2:2">
      <c r="B3955" s="38"/>
    </row>
    <row r="3956" spans="2:2">
      <c r="B3956" s="28"/>
    </row>
    <row r="3957" spans="2:2">
      <c r="B3957" s="28"/>
    </row>
    <row r="3958" spans="2:2">
      <c r="B3958" s="28"/>
    </row>
    <row r="3959" spans="2:2">
      <c r="B3959" s="38"/>
    </row>
    <row r="3960" spans="2:2">
      <c r="B3960" s="28"/>
    </row>
    <row r="3961" spans="2:2">
      <c r="B3961" s="28"/>
    </row>
    <row r="3962" spans="2:2">
      <c r="B3962" s="28"/>
    </row>
    <row r="3963" spans="2:2">
      <c r="B3963" s="38"/>
    </row>
    <row r="3964" spans="2:2">
      <c r="B3964" s="38"/>
    </row>
    <row r="3965" spans="2:2">
      <c r="B3965" s="28"/>
    </row>
    <row r="3966" spans="2:2">
      <c r="B3966" s="28"/>
    </row>
    <row r="3967" spans="2:2">
      <c r="B3967" s="41"/>
    </row>
    <row r="3968" spans="2:2">
      <c r="B3968" s="28"/>
    </row>
    <row r="3969" spans="2:2">
      <c r="B3969" s="38"/>
    </row>
    <row r="3970" spans="2:2">
      <c r="B3970" s="28"/>
    </row>
    <row r="3971" spans="2:2">
      <c r="B3971" s="28"/>
    </row>
    <row r="3972" spans="2:2">
      <c r="B3972" s="28"/>
    </row>
    <row r="3973" spans="2:2">
      <c r="B3973" s="41"/>
    </row>
    <row r="3974" spans="2:2">
      <c r="B3974" s="28"/>
    </row>
    <row r="3975" spans="2:2">
      <c r="B3975" s="38"/>
    </row>
    <row r="3976" spans="2:2">
      <c r="B3976" s="28"/>
    </row>
    <row r="3977" spans="2:2">
      <c r="B3977" s="28"/>
    </row>
    <row r="3978" spans="2:2">
      <c r="B3978" s="28"/>
    </row>
    <row r="3979" spans="2:2">
      <c r="B3979" s="28"/>
    </row>
    <row r="3980" spans="2:2">
      <c r="B3980" s="28"/>
    </row>
    <row r="3981" spans="2:2">
      <c r="B3981" s="38"/>
    </row>
    <row r="3982" spans="2:2">
      <c r="B3982" s="28"/>
    </row>
    <row r="3983" spans="2:2" ht="54.5" customHeight="1">
      <c r="B3983" s="28"/>
    </row>
    <row r="3984" spans="2:2">
      <c r="B3984" s="28"/>
    </row>
    <row r="3985" spans="2:2">
      <c r="B3985" s="28"/>
    </row>
    <row r="3986" spans="2:2">
      <c r="B3986" s="28"/>
    </row>
    <row r="3987" spans="2:2">
      <c r="B3987" s="38"/>
    </row>
    <row r="3988" spans="2:2">
      <c r="B3988" s="28"/>
    </row>
    <row r="3989" spans="2:2" ht="57.5" customHeight="1">
      <c r="B3989" s="28"/>
    </row>
    <row r="3990" spans="2:2">
      <c r="B3990" s="28"/>
    </row>
    <row r="3991" spans="2:2">
      <c r="B3991" s="38"/>
    </row>
    <row r="3992" spans="2:2">
      <c r="B3992" s="28"/>
    </row>
    <row r="3993" spans="2:2">
      <c r="B3993" s="28"/>
    </row>
    <row r="3994" spans="2:2">
      <c r="B3994" s="28"/>
    </row>
    <row r="3995" spans="2:2">
      <c r="B3995" s="28"/>
    </row>
    <row r="3996" spans="2:2">
      <c r="B3996" s="28"/>
    </row>
    <row r="3997" spans="2:2">
      <c r="B3997" s="28"/>
    </row>
    <row r="3998" spans="2:2">
      <c r="B3998" s="41"/>
    </row>
    <row r="3999" spans="2:2">
      <c r="B3999" s="28"/>
    </row>
    <row r="4000" spans="2:2">
      <c r="B4000" s="28"/>
    </row>
    <row r="4001" spans="2:2">
      <c r="B4001" s="28"/>
    </row>
    <row r="4002" spans="2:2">
      <c r="B4002" s="41"/>
    </row>
    <row r="4003" spans="2:2">
      <c r="B4003" s="28"/>
    </row>
    <row r="4004" spans="2:2">
      <c r="B4004" s="38"/>
    </row>
    <row r="4005" spans="2:2">
      <c r="B4005" s="28"/>
    </row>
    <row r="4006" spans="2:2">
      <c r="B4006" s="28"/>
    </row>
    <row r="4007" spans="2:2">
      <c r="B4007" s="28"/>
    </row>
    <row r="4008" spans="2:2">
      <c r="B4008" s="38"/>
    </row>
    <row r="4009" spans="2:2">
      <c r="B4009" s="28"/>
    </row>
    <row r="4010" spans="2:2">
      <c r="B4010" s="28"/>
    </row>
    <row r="4011" spans="2:2">
      <c r="B4011" s="28"/>
    </row>
    <row r="4012" spans="2:2">
      <c r="B4012" s="41"/>
    </row>
    <row r="4013" spans="2:2">
      <c r="B4013" s="28"/>
    </row>
    <row r="4014" spans="2:2">
      <c r="B4014" s="41"/>
    </row>
    <row r="4015" spans="2:2">
      <c r="B4015" s="28"/>
    </row>
    <row r="4016" spans="2:2">
      <c r="B4016" s="38"/>
    </row>
    <row r="4017" spans="2:2">
      <c r="B4017" s="28"/>
    </row>
    <row r="4018" spans="2:2" ht="72" customHeight="1">
      <c r="B4018" s="28"/>
    </row>
    <row r="4019" spans="2:2" ht="15" customHeight="1">
      <c r="B4019" s="28"/>
    </row>
    <row r="4020" spans="2:2">
      <c r="B4020" s="14"/>
    </row>
    <row r="4021" spans="2:2">
      <c r="B4021" s="28"/>
    </row>
    <row r="4022" spans="2:2">
      <c r="B4022" s="41"/>
    </row>
    <row r="4023" spans="2:2">
      <c r="B4023" s="28"/>
    </row>
    <row r="4024" spans="2:2">
      <c r="B4024" s="39"/>
    </row>
    <row r="4025" spans="2:2">
      <c r="B4025" s="28"/>
    </row>
    <row r="4026" spans="2:2">
      <c r="B4026" s="28"/>
    </row>
    <row r="4027" spans="2:2">
      <c r="B4027" s="28"/>
    </row>
    <row r="4028" spans="2:2">
      <c r="B4028" s="41"/>
    </row>
    <row r="4029" spans="2:2">
      <c r="B4029" s="28"/>
    </row>
    <row r="4030" spans="2:2">
      <c r="B4030" s="38"/>
    </row>
    <row r="4032" spans="2:2">
      <c r="B4032" s="28"/>
    </row>
    <row r="4033" spans="2:2">
      <c r="B4033" s="28"/>
    </row>
    <row r="4034" spans="2:2">
      <c r="B4034" s="28"/>
    </row>
    <row r="4035" spans="2:2">
      <c r="B4035" s="28"/>
    </row>
    <row r="4036" spans="2:2">
      <c r="B4036" s="28"/>
    </row>
    <row r="4037" spans="2:2">
      <c r="B4037" s="28"/>
    </row>
    <row r="4038" spans="2:2">
      <c r="B4038" s="28"/>
    </row>
    <row r="4039" spans="2:2">
      <c r="B4039" s="28"/>
    </row>
    <row r="4040" spans="2:2">
      <c r="B4040" s="28"/>
    </row>
    <row r="4041" spans="2:2">
      <c r="B4041" s="28"/>
    </row>
    <row r="4043" spans="2:2">
      <c r="B4043" s="41"/>
    </row>
    <row r="4044" spans="2:2">
      <c r="B4044" s="41"/>
    </row>
    <row r="4045" spans="2:2">
      <c r="B4045" s="38"/>
    </row>
    <row r="4046" spans="2:2">
      <c r="B4046" s="41"/>
    </row>
    <row r="4047" spans="2:2" ht="54" customHeight="1">
      <c r="B4047" s="28"/>
    </row>
    <row r="4048" spans="2:2" ht="13.5" customHeight="1">
      <c r="B4048" s="28"/>
    </row>
    <row r="4049" spans="2:2" ht="15.75" customHeight="1">
      <c r="B4049" s="38"/>
    </row>
    <row r="4050" spans="2:2" ht="15.75" customHeight="1">
      <c r="B4050" s="28"/>
    </row>
    <row r="4051" spans="2:2">
      <c r="B4051" s="28"/>
    </row>
    <row r="4052" spans="2:2">
      <c r="B4052" s="28"/>
    </row>
    <row r="4053" spans="2:2">
      <c r="B4053" s="38"/>
    </row>
    <row r="4054" spans="2:2">
      <c r="B4054" s="28"/>
    </row>
    <row r="4055" spans="2:2">
      <c r="B4055" s="28"/>
    </row>
    <row r="4056" spans="2:2">
      <c r="B4056" s="28"/>
    </row>
    <row r="4057" spans="2:2">
      <c r="B4057" s="38"/>
    </row>
    <row r="4058" spans="2:2">
      <c r="B4058" s="28"/>
    </row>
    <row r="4059" spans="2:2">
      <c r="B4059" s="28"/>
    </row>
    <row r="4060" spans="2:2">
      <c r="B4060" s="28"/>
    </row>
    <row r="4061" spans="2:2">
      <c r="B4061" s="14"/>
    </row>
    <row r="4062" spans="2:2">
      <c r="B4062" s="28"/>
    </row>
    <row r="4063" spans="2:2">
      <c r="B4063" s="38"/>
    </row>
    <row r="4064" spans="2:2">
      <c r="B4064" s="41"/>
    </row>
    <row r="4065" spans="2:6" ht="66" customHeight="1">
      <c r="B4065" s="28"/>
    </row>
    <row r="4066" spans="2:6" ht="18.5" customHeight="1">
      <c r="B4066" s="28"/>
    </row>
    <row r="4067" spans="2:6" ht="18.5" customHeight="1">
      <c r="B4067" s="28"/>
    </row>
    <row r="4068" spans="2:6" ht="18.5" customHeight="1">
      <c r="B4068" s="28"/>
    </row>
    <row r="4069" spans="2:6" ht="18.5" customHeight="1">
      <c r="B4069" s="28"/>
    </row>
    <row r="4070" spans="2:6" ht="18.5" customHeight="1">
      <c r="B4070" s="28"/>
    </row>
    <row r="4071" spans="2:6" ht="18.5" customHeight="1">
      <c r="B4071" s="28"/>
    </row>
    <row r="4072" spans="2:6" ht="18.5" customHeight="1">
      <c r="B4072" s="28"/>
    </row>
    <row r="4073" spans="2:6" ht="18.5" customHeight="1">
      <c r="B4073" s="28"/>
    </row>
    <row r="4074" spans="2:6" ht="18.5" customHeight="1">
      <c r="B4074" s="28"/>
    </row>
    <row r="4075" spans="2:6" ht="13.5" customHeight="1">
      <c r="B4075" s="28"/>
    </row>
    <row r="4076" spans="2:6">
      <c r="B4076" s="31"/>
      <c r="F4076" s="37"/>
    </row>
    <row r="4077" spans="2:6">
      <c r="B4077" s="31"/>
      <c r="F4077" s="37"/>
    </row>
    <row r="4078" spans="2:6">
      <c r="B4078" s="31"/>
      <c r="F4078" s="37"/>
    </row>
    <row r="4079" spans="2:6">
      <c r="B4079" s="31"/>
      <c r="F4079" s="37"/>
    </row>
    <row r="4080" spans="2:6">
      <c r="B4080" s="31"/>
      <c r="F4080" s="37"/>
    </row>
    <row r="4081" spans="2:6">
      <c r="B4081" s="31"/>
      <c r="F4081" s="37"/>
    </row>
    <row r="4082" spans="2:6">
      <c r="B4082" s="31"/>
      <c r="F4082" s="37"/>
    </row>
    <row r="4083" spans="2:6">
      <c r="B4083" s="31"/>
      <c r="F4083" s="37"/>
    </row>
    <row r="4084" spans="2:6">
      <c r="B4084" s="31"/>
      <c r="F4084" s="37"/>
    </row>
    <row r="4085" spans="2:6">
      <c r="B4085" s="31"/>
      <c r="F4085" s="37"/>
    </row>
    <row r="4086" spans="2:6">
      <c r="B4086" s="31"/>
      <c r="F4086" s="37"/>
    </row>
    <row r="4087" spans="2:6">
      <c r="B4087" s="31"/>
      <c r="F4087" s="37"/>
    </row>
    <row r="4088" spans="2:6">
      <c r="B4088" s="31"/>
      <c r="F4088" s="37"/>
    </row>
    <row r="4089" spans="2:6">
      <c r="B4089" s="31"/>
      <c r="F4089" s="37"/>
    </row>
    <row r="4090" spans="2:6">
      <c r="B4090" s="31"/>
      <c r="F4090" s="37"/>
    </row>
    <row r="4091" spans="2:6">
      <c r="B4091" s="31"/>
      <c r="F4091" s="37"/>
    </row>
    <row r="4092" spans="2:6">
      <c r="B4092" s="31"/>
      <c r="F4092" s="37"/>
    </row>
    <row r="4093" spans="2:6">
      <c r="B4093" s="31"/>
      <c r="F4093" s="37"/>
    </row>
    <row r="4094" spans="2:6">
      <c r="B4094" s="31"/>
      <c r="F4094" s="37"/>
    </row>
    <row r="4095" spans="2:6">
      <c r="B4095" s="31"/>
      <c r="F4095" s="37"/>
    </row>
    <row r="4096" spans="2:6">
      <c r="B4096" s="31"/>
      <c r="F4096" s="37"/>
    </row>
    <row r="4097" spans="1:6">
      <c r="B4097" s="31"/>
      <c r="F4097" s="37"/>
    </row>
    <row r="4098" spans="1:6">
      <c r="B4098" s="31"/>
      <c r="F4098" s="37"/>
    </row>
    <row r="4099" spans="1:6">
      <c r="B4099" s="31"/>
      <c r="F4099" s="37"/>
    </row>
    <row r="4100" spans="1:6">
      <c r="B4100" s="31"/>
      <c r="F4100" s="37"/>
    </row>
    <row r="4101" spans="1:6">
      <c r="B4101" s="31"/>
      <c r="F4101" s="37"/>
    </row>
    <row r="4102" spans="1:6">
      <c r="B4102" s="31"/>
      <c r="F4102" s="37"/>
    </row>
    <row r="4103" spans="1:6">
      <c r="B4103" s="31"/>
      <c r="F4103" s="37"/>
    </row>
    <row r="4104" spans="1:6">
      <c r="B4104" s="31"/>
      <c r="F4104" s="37"/>
    </row>
    <row r="4105" spans="1:6">
      <c r="B4105" s="31"/>
      <c r="F4105" s="37"/>
    </row>
    <row r="4106" spans="1:6">
      <c r="B4106" s="31"/>
      <c r="F4106" s="37"/>
    </row>
    <row r="4107" spans="1:6">
      <c r="B4107" s="31"/>
      <c r="F4107" s="37"/>
    </row>
    <row r="4108" spans="1:6">
      <c r="B4108" s="31"/>
      <c r="F4108" s="37"/>
    </row>
    <row r="4109" spans="1:6" s="4" customFormat="1">
      <c r="A4109" s="64"/>
      <c r="B4109" s="40"/>
      <c r="C4109" s="34"/>
      <c r="D4109" s="34"/>
      <c r="E4109" s="35"/>
      <c r="F4109" s="35"/>
    </row>
    <row r="4110" spans="1:6" s="4" customFormat="1">
      <c r="A4110" s="64"/>
      <c r="B4110" s="40"/>
      <c r="C4110" s="34"/>
      <c r="D4110" s="34"/>
      <c r="E4110" s="35"/>
      <c r="F4110" s="35"/>
    </row>
    <row r="4111" spans="1:6" s="4" customFormat="1">
      <c r="A4111" s="64"/>
      <c r="B4111" s="40"/>
      <c r="C4111" s="34"/>
      <c r="D4111" s="34"/>
      <c r="E4111" s="35"/>
      <c r="F4111" s="35"/>
    </row>
    <row r="4112" spans="1:6" s="4" customFormat="1">
      <c r="A4112" s="64"/>
      <c r="B4112" s="40"/>
      <c r="C4112" s="34"/>
      <c r="D4112" s="34"/>
      <c r="E4112" s="35"/>
      <c r="F4112" s="35"/>
    </row>
    <row r="4113" spans="1:6" s="4" customFormat="1">
      <c r="A4113" s="64"/>
      <c r="B4113" s="40"/>
      <c r="C4113" s="34"/>
      <c r="D4113" s="34"/>
      <c r="E4113" s="35"/>
      <c r="F4113" s="35"/>
    </row>
    <row r="4114" spans="1:6" s="4" customFormat="1">
      <c r="A4114" s="64"/>
      <c r="B4114" s="40"/>
      <c r="C4114" s="34"/>
      <c r="D4114" s="34"/>
      <c r="E4114" s="35"/>
      <c r="F4114" s="35"/>
    </row>
    <row r="4115" spans="1:6" s="4" customFormat="1" ht="78" customHeight="1">
      <c r="A4115" s="64"/>
      <c r="B4115" s="28"/>
      <c r="C4115" s="19"/>
      <c r="D4115" s="34"/>
      <c r="E4115" s="35"/>
      <c r="F4115" s="20"/>
    </row>
    <row r="4116" spans="1:6" s="4" customFormat="1">
      <c r="A4116" s="64"/>
      <c r="B4116" s="40"/>
      <c r="C4116" s="34"/>
      <c r="D4116" s="34"/>
      <c r="E4116" s="35"/>
      <c r="F4116" s="35"/>
    </row>
    <row r="4117" spans="1:6">
      <c r="B4117" s="38"/>
    </row>
    <row r="4118" spans="1:6">
      <c r="B4118" s="38"/>
    </row>
    <row r="4119" spans="1:6">
      <c r="B4119" s="38"/>
    </row>
    <row r="4120" spans="1:6">
      <c r="B4120" s="28"/>
    </row>
    <row r="4121" spans="1:6">
      <c r="B4121" s="28"/>
    </row>
    <row r="4122" spans="1:6">
      <c r="A4122" s="53"/>
      <c r="B4122" s="49"/>
    </row>
    <row r="4123" spans="1:6">
      <c r="B4123" s="28"/>
    </row>
    <row r="4125" spans="1:6">
      <c r="B4125" s="28"/>
    </row>
    <row r="4126" spans="1:6">
      <c r="B4126" s="28"/>
    </row>
    <row r="4127" spans="1:6">
      <c r="B4127" s="28"/>
    </row>
    <row r="4128" spans="1:6">
      <c r="B4128" s="28"/>
    </row>
    <row r="4129" spans="2:2">
      <c r="B4129" s="38"/>
    </row>
    <row r="4130" spans="2:2">
      <c r="B4130" s="28"/>
    </row>
    <row r="4131" spans="2:2">
      <c r="B4131" s="28"/>
    </row>
    <row r="4132" spans="2:2">
      <c r="B4132" s="28"/>
    </row>
    <row r="4133" spans="2:2">
      <c r="B4133" s="38"/>
    </row>
    <row r="4134" spans="2:2">
      <c r="B4134" s="28"/>
    </row>
    <row r="4135" spans="2:2">
      <c r="B4135" s="28"/>
    </row>
    <row r="4136" spans="2:2">
      <c r="B4136" s="28"/>
    </row>
    <row r="4137" spans="2:2">
      <c r="B4137" s="38"/>
    </row>
    <row r="4138" spans="2:2">
      <c r="B4138" s="38"/>
    </row>
    <row r="4139" spans="2:2">
      <c r="B4139" s="28"/>
    </row>
    <row r="4140" spans="2:2">
      <c r="B4140" s="28"/>
    </row>
    <row r="4141" spans="2:2">
      <c r="B4141" s="41"/>
    </row>
    <row r="4142" spans="2:2">
      <c r="B4142" s="28"/>
    </row>
    <row r="4143" spans="2:2">
      <c r="B4143" s="38"/>
    </row>
    <row r="4144" spans="2:2">
      <c r="B4144" s="28"/>
    </row>
    <row r="4145" spans="2:2">
      <c r="B4145" s="28"/>
    </row>
    <row r="4146" spans="2:2">
      <c r="B4146" s="28"/>
    </row>
    <row r="4147" spans="2:2">
      <c r="B4147" s="41"/>
    </row>
    <row r="4148" spans="2:2">
      <c r="B4148" s="28"/>
    </row>
    <row r="4149" spans="2:2">
      <c r="B4149" s="38"/>
    </row>
    <row r="4150" spans="2:2">
      <c r="B4150" s="28"/>
    </row>
    <row r="4151" spans="2:2">
      <c r="B4151" s="28"/>
    </row>
    <row r="4152" spans="2:2">
      <c r="B4152" s="28"/>
    </row>
    <row r="4153" spans="2:2">
      <c r="B4153" s="28"/>
    </row>
    <row r="4154" spans="2:2">
      <c r="B4154" s="28"/>
    </row>
    <row r="4155" spans="2:2">
      <c r="B4155" s="38"/>
    </row>
    <row r="4156" spans="2:2">
      <c r="B4156" s="28"/>
    </row>
    <row r="4157" spans="2:2">
      <c r="B4157" s="28"/>
    </row>
    <row r="4158" spans="2:2">
      <c r="B4158" s="28"/>
    </row>
    <row r="4159" spans="2:2">
      <c r="B4159" s="28"/>
    </row>
    <row r="4160" spans="2:2">
      <c r="B4160" s="28"/>
    </row>
    <row r="4161" spans="2:2">
      <c r="B4161" s="41"/>
    </row>
    <row r="4162" spans="2:2">
      <c r="B4162" s="28"/>
    </row>
    <row r="4163" spans="2:2">
      <c r="B4163" s="28"/>
    </row>
    <row r="4164" spans="2:2">
      <c r="B4164" s="28"/>
    </row>
    <row r="4165" spans="2:2">
      <c r="B4165" s="41"/>
    </row>
    <row r="4166" spans="2:2">
      <c r="B4166" s="28"/>
    </row>
    <row r="4167" spans="2:2">
      <c r="B4167" s="38"/>
    </row>
    <row r="4168" spans="2:2">
      <c r="B4168" s="28"/>
    </row>
    <row r="4169" spans="2:2">
      <c r="B4169" s="28"/>
    </row>
    <row r="4170" spans="2:2">
      <c r="B4170" s="28"/>
    </row>
    <row r="4171" spans="2:2">
      <c r="B4171" s="38"/>
    </row>
    <row r="4172" spans="2:2">
      <c r="B4172" s="28"/>
    </row>
    <row r="4173" spans="2:2">
      <c r="B4173" s="28"/>
    </row>
    <row r="4174" spans="2:2">
      <c r="B4174" s="28"/>
    </row>
    <row r="4175" spans="2:2">
      <c r="B4175" s="28"/>
    </row>
    <row r="4176" spans="2:2">
      <c r="B4176" s="28"/>
    </row>
    <row r="4177" spans="2:2">
      <c r="B4177" s="28"/>
    </row>
    <row r="4178" spans="2:2">
      <c r="B4178" s="28"/>
    </row>
    <row r="4179" spans="2:2">
      <c r="B4179" s="28"/>
    </row>
    <row r="4180" spans="2:2">
      <c r="B4180" s="28"/>
    </row>
    <row r="4181" spans="2:2">
      <c r="B4181" s="28"/>
    </row>
    <row r="4182" spans="2:2">
      <c r="B4182" s="28"/>
    </row>
    <row r="4183" spans="2:2">
      <c r="B4183" s="41"/>
    </row>
    <row r="4184" spans="2:2">
      <c r="B4184" s="28"/>
    </row>
    <row r="4185" spans="2:2">
      <c r="B4185" s="41"/>
    </row>
    <row r="4186" spans="2:2">
      <c r="B4186" s="28"/>
    </row>
    <row r="4187" spans="2:2">
      <c r="B4187" s="38"/>
    </row>
    <row r="4188" spans="2:2">
      <c r="B4188" s="28"/>
    </row>
    <row r="4189" spans="2:2" ht="72" customHeight="1">
      <c r="B4189" s="28"/>
    </row>
    <row r="4190" spans="2:2" ht="15" customHeight="1">
      <c r="B4190" s="28"/>
    </row>
    <row r="4191" spans="2:2">
      <c r="B4191" s="14"/>
    </row>
    <row r="4192" spans="2:2">
      <c r="B4192" s="28"/>
    </row>
    <row r="4193" spans="2:2">
      <c r="B4193" s="41"/>
    </row>
    <row r="4194" spans="2:2">
      <c r="B4194" s="28"/>
    </row>
    <row r="4195" spans="2:2">
      <c r="B4195" s="39"/>
    </row>
    <row r="4196" spans="2:2">
      <c r="B4196" s="28"/>
    </row>
    <row r="4197" spans="2:2">
      <c r="B4197" s="28"/>
    </row>
    <row r="4198" spans="2:2">
      <c r="B4198" s="28"/>
    </row>
    <row r="4199" spans="2:2">
      <c r="B4199" s="41"/>
    </row>
    <row r="4200" spans="2:2">
      <c r="B4200" s="28"/>
    </row>
    <row r="4201" spans="2:2">
      <c r="B4201" s="38"/>
    </row>
    <row r="4203" spans="2:2">
      <c r="B4203" s="28"/>
    </row>
    <row r="4204" spans="2:2">
      <c r="B4204" s="28"/>
    </row>
    <row r="4205" spans="2:2">
      <c r="B4205" s="41"/>
    </row>
    <row r="4206" spans="2:2">
      <c r="B4206" s="41"/>
    </row>
    <row r="4207" spans="2:2">
      <c r="B4207" s="38"/>
    </row>
    <row r="4208" spans="2:2">
      <c r="B4208" s="41"/>
    </row>
    <row r="4209" spans="1:6" ht="54" customHeight="1">
      <c r="B4209" s="28"/>
    </row>
    <row r="4210" spans="1:6">
      <c r="B4210" s="14"/>
    </row>
    <row r="4211" spans="1:6">
      <c r="B4211" s="28"/>
    </row>
    <row r="4212" spans="1:6">
      <c r="B4212" s="38"/>
    </row>
    <row r="4213" spans="1:6">
      <c r="B4213" s="41"/>
    </row>
    <row r="4214" spans="1:6" ht="66" customHeight="1">
      <c r="B4214" s="28"/>
    </row>
    <row r="4215" spans="1:6" ht="12.5" customHeight="1">
      <c r="B4215" s="28"/>
    </row>
    <row r="4216" spans="1:6" ht="13" customHeight="1">
      <c r="B4216" s="28"/>
    </row>
    <row r="4217" spans="1:6" ht="22" customHeight="1">
      <c r="B4217" s="31"/>
      <c r="F4217" s="37"/>
    </row>
    <row r="4219" spans="1:6" s="4" customFormat="1">
      <c r="A4219" s="64"/>
      <c r="B4219" s="40"/>
      <c r="C4219" s="34"/>
      <c r="D4219" s="34"/>
      <c r="E4219" s="35"/>
      <c r="F4219" s="35"/>
    </row>
    <row r="4220" spans="1:6" s="4" customFormat="1">
      <c r="A4220" s="64"/>
      <c r="B4220" s="40"/>
      <c r="C4220" s="34"/>
      <c r="D4220" s="34"/>
      <c r="E4220" s="35"/>
      <c r="F4220" s="35"/>
    </row>
    <row r="4221" spans="1:6" s="4" customFormat="1">
      <c r="A4221" s="64"/>
      <c r="B4221" s="40"/>
      <c r="C4221" s="34"/>
      <c r="D4221" s="34"/>
      <c r="E4221" s="35"/>
      <c r="F4221" s="35"/>
    </row>
    <row r="4222" spans="1:6" s="4" customFormat="1">
      <c r="A4222" s="64"/>
      <c r="B4222" s="40"/>
      <c r="C4222" s="34"/>
      <c r="D4222" s="34"/>
      <c r="E4222" s="35"/>
      <c r="F4222" s="35"/>
    </row>
    <row r="4223" spans="1:6" s="4" customFormat="1">
      <c r="A4223" s="64"/>
      <c r="B4223" s="40"/>
      <c r="C4223" s="34"/>
      <c r="D4223" s="34"/>
      <c r="E4223" s="35"/>
      <c r="F4223" s="35"/>
    </row>
    <row r="4224" spans="1:6" s="4" customFormat="1">
      <c r="A4224" s="64"/>
      <c r="B4224" s="40"/>
      <c r="C4224" s="34"/>
      <c r="D4224" s="34"/>
      <c r="E4224" s="35"/>
      <c r="F4224" s="35"/>
    </row>
    <row r="4225" spans="1:6" s="4" customFormat="1" ht="78" customHeight="1">
      <c r="A4225" s="64"/>
      <c r="B4225" s="28"/>
      <c r="C4225" s="19"/>
      <c r="D4225" s="34"/>
      <c r="E4225" s="35"/>
      <c r="F4225" s="20"/>
    </row>
    <row r="4226" spans="1:6" s="4" customFormat="1">
      <c r="A4226" s="64"/>
      <c r="B4226" s="40"/>
      <c r="C4226" s="34"/>
      <c r="D4226" s="34"/>
      <c r="E4226" s="35"/>
      <c r="F4226" s="35"/>
    </row>
    <row r="4227" spans="1:6">
      <c r="B4227" s="38"/>
    </row>
    <row r="4228" spans="1:6">
      <c r="B4228" s="38"/>
    </row>
    <row r="4229" spans="1:6">
      <c r="B4229" s="38"/>
    </row>
    <row r="4230" spans="1:6">
      <c r="B4230" s="28"/>
    </row>
    <row r="4231" spans="1:6">
      <c r="B4231" s="28"/>
    </row>
    <row r="4232" spans="1:6">
      <c r="A4232" s="53"/>
      <c r="B4232" s="49"/>
    </row>
    <row r="4233" spans="1:6">
      <c r="B4233" s="28"/>
    </row>
    <row r="4235" spans="1:6">
      <c r="B4235" s="28"/>
    </row>
    <row r="4236" spans="1:6">
      <c r="B4236" s="28"/>
    </row>
    <row r="4237" spans="1:6">
      <c r="B4237" s="28"/>
    </row>
    <row r="4238" spans="1:6">
      <c r="B4238" s="28"/>
    </row>
    <row r="4239" spans="1:6">
      <c r="B4239" s="38"/>
    </row>
    <row r="4240" spans="1:6">
      <c r="B4240" s="28"/>
    </row>
    <row r="4241" spans="2:2">
      <c r="B4241" s="28"/>
    </row>
    <row r="4242" spans="2:2">
      <c r="B4242" s="28"/>
    </row>
    <row r="4243" spans="2:2">
      <c r="B4243" s="38"/>
    </row>
    <row r="4244" spans="2:2">
      <c r="B4244" s="28"/>
    </row>
    <row r="4245" spans="2:2">
      <c r="B4245" s="28"/>
    </row>
    <row r="4246" spans="2:2">
      <c r="B4246" s="28"/>
    </row>
    <row r="4247" spans="2:2">
      <c r="B4247" s="38"/>
    </row>
    <row r="4248" spans="2:2">
      <c r="B4248" s="38"/>
    </row>
    <row r="4249" spans="2:2">
      <c r="B4249" s="28"/>
    </row>
    <row r="4250" spans="2:2">
      <c r="B4250" s="28"/>
    </row>
    <row r="4251" spans="2:2">
      <c r="B4251" s="41"/>
    </row>
    <row r="4252" spans="2:2">
      <c r="B4252" s="28"/>
    </row>
    <row r="4253" spans="2:2">
      <c r="B4253" s="38"/>
    </row>
    <row r="4254" spans="2:2">
      <c r="B4254" s="28"/>
    </row>
    <row r="4255" spans="2:2">
      <c r="B4255" s="28"/>
    </row>
    <row r="4256" spans="2:2">
      <c r="B4256" s="28"/>
    </row>
    <row r="4257" spans="2:2">
      <c r="B4257" s="41"/>
    </row>
    <row r="4258" spans="2:2">
      <c r="B4258" s="28"/>
    </row>
    <row r="4259" spans="2:2">
      <c r="B4259" s="38"/>
    </row>
    <row r="4260" spans="2:2">
      <c r="B4260" s="28"/>
    </row>
    <row r="4261" spans="2:2">
      <c r="B4261" s="28"/>
    </row>
    <row r="4262" spans="2:2">
      <c r="B4262" s="28"/>
    </row>
    <row r="4263" spans="2:2">
      <c r="B4263" s="28"/>
    </row>
    <row r="4264" spans="2:2">
      <c r="B4264" s="28"/>
    </row>
    <row r="4265" spans="2:2">
      <c r="B4265" s="38"/>
    </row>
    <row r="4266" spans="2:2">
      <c r="B4266" s="28"/>
    </row>
    <row r="4267" spans="2:2" ht="54.5" customHeight="1">
      <c r="B4267" s="28"/>
    </row>
    <row r="4268" spans="2:2">
      <c r="B4268" s="28"/>
    </row>
    <row r="4269" spans="2:2">
      <c r="B4269" s="28"/>
    </row>
    <row r="4270" spans="2:2">
      <c r="B4270" s="28"/>
    </row>
    <row r="4271" spans="2:2">
      <c r="B4271" s="38"/>
    </row>
    <row r="4272" spans="2:2">
      <c r="B4272" s="28"/>
    </row>
    <row r="4273" spans="2:2" ht="57.5" customHeight="1">
      <c r="B4273" s="28"/>
    </row>
    <row r="4274" spans="2:2">
      <c r="B4274" s="28"/>
    </row>
    <row r="4275" spans="2:2">
      <c r="B4275" s="38"/>
    </row>
    <row r="4276" spans="2:2">
      <c r="B4276" s="28"/>
    </row>
    <row r="4277" spans="2:2">
      <c r="B4277" s="28"/>
    </row>
    <row r="4278" spans="2:2">
      <c r="B4278" s="28"/>
    </row>
    <row r="4279" spans="2:2">
      <c r="B4279" s="28"/>
    </row>
    <row r="4280" spans="2:2">
      <c r="B4280" s="28"/>
    </row>
    <row r="4281" spans="2:2">
      <c r="B4281" s="28"/>
    </row>
    <row r="4282" spans="2:2">
      <c r="B4282" s="41"/>
    </row>
    <row r="4283" spans="2:2">
      <c r="B4283" s="28"/>
    </row>
    <row r="4284" spans="2:2">
      <c r="B4284" s="28"/>
    </row>
    <row r="4285" spans="2:2">
      <c r="B4285" s="28"/>
    </row>
    <row r="4286" spans="2:2">
      <c r="B4286" s="41"/>
    </row>
    <row r="4287" spans="2:2">
      <c r="B4287" s="28"/>
    </row>
    <row r="4288" spans="2:2">
      <c r="B4288" s="38"/>
    </row>
    <row r="4289" spans="2:2">
      <c r="B4289" s="28"/>
    </row>
    <row r="4290" spans="2:2">
      <c r="B4290" s="28"/>
    </row>
    <row r="4291" spans="2:2">
      <c r="B4291" s="28"/>
    </row>
    <row r="4292" spans="2:2">
      <c r="B4292" s="38"/>
    </row>
    <row r="4293" spans="2:2">
      <c r="B4293" s="28"/>
    </row>
    <row r="4294" spans="2:2">
      <c r="B4294" s="28"/>
    </row>
    <row r="4295" spans="2:2">
      <c r="B4295" s="28"/>
    </row>
    <row r="4296" spans="2:2">
      <c r="B4296" s="41"/>
    </row>
    <row r="4297" spans="2:2">
      <c r="B4297" s="28"/>
    </row>
    <row r="4298" spans="2:2">
      <c r="B4298" s="41"/>
    </row>
    <row r="4299" spans="2:2">
      <c r="B4299" s="28"/>
    </row>
    <row r="4300" spans="2:2">
      <c r="B4300" s="38"/>
    </row>
    <row r="4301" spans="2:2">
      <c r="B4301" s="28"/>
    </row>
    <row r="4302" spans="2:2" ht="72" customHeight="1">
      <c r="B4302" s="28"/>
    </row>
    <row r="4303" spans="2:2" ht="15" customHeight="1">
      <c r="B4303" s="28"/>
    </row>
    <row r="4304" spans="2:2">
      <c r="B4304" s="14"/>
    </row>
    <row r="4305" spans="2:2">
      <c r="B4305" s="28"/>
    </row>
    <row r="4306" spans="2:2">
      <c r="B4306" s="41"/>
    </row>
    <row r="4307" spans="2:2">
      <c r="B4307" s="28"/>
    </row>
    <row r="4308" spans="2:2">
      <c r="B4308" s="39"/>
    </row>
    <row r="4309" spans="2:2">
      <c r="B4309" s="28"/>
    </row>
    <row r="4310" spans="2:2">
      <c r="B4310" s="28"/>
    </row>
    <row r="4311" spans="2:2">
      <c r="B4311" s="28"/>
    </row>
    <row r="4312" spans="2:2">
      <c r="B4312" s="41"/>
    </row>
    <row r="4313" spans="2:2">
      <c r="B4313" s="28"/>
    </row>
    <row r="4314" spans="2:2">
      <c r="B4314" s="38"/>
    </row>
    <row r="4316" spans="2:2">
      <c r="B4316" s="28"/>
    </row>
    <row r="4317" spans="2:2">
      <c r="B4317" s="28"/>
    </row>
    <row r="4318" spans="2:2">
      <c r="B4318" s="28"/>
    </row>
    <row r="4319" spans="2:2">
      <c r="B4319" s="28"/>
    </row>
    <row r="4320" spans="2:2">
      <c r="B4320" s="28"/>
    </row>
    <row r="4321" spans="2:2">
      <c r="B4321" s="28"/>
    </row>
    <row r="4322" spans="2:2">
      <c r="B4322" s="28"/>
    </row>
    <row r="4323" spans="2:2">
      <c r="B4323" s="28"/>
    </row>
    <row r="4324" spans="2:2">
      <c r="B4324" s="28"/>
    </row>
    <row r="4326" spans="2:2">
      <c r="B4326" s="41"/>
    </row>
    <row r="4327" spans="2:2">
      <c r="B4327" s="41"/>
    </row>
    <row r="4328" spans="2:2">
      <c r="B4328" s="38"/>
    </row>
    <row r="4329" spans="2:2">
      <c r="B4329" s="41"/>
    </row>
    <row r="4330" spans="2:2" ht="54" customHeight="1">
      <c r="B4330" s="28"/>
    </row>
    <row r="4331" spans="2:2" ht="13.5" customHeight="1">
      <c r="B4331" s="28"/>
    </row>
    <row r="4332" spans="2:2" ht="15.75" customHeight="1">
      <c r="B4332" s="38"/>
    </row>
    <row r="4333" spans="2:2" ht="15.75" customHeight="1">
      <c r="B4333" s="28"/>
    </row>
    <row r="4334" spans="2:2">
      <c r="B4334" s="28"/>
    </row>
    <row r="4335" spans="2:2">
      <c r="B4335" s="28"/>
    </row>
    <row r="4336" spans="2:2">
      <c r="B4336" s="38"/>
    </row>
    <row r="4337" spans="2:2">
      <c r="B4337" s="28"/>
    </row>
    <row r="4338" spans="2:2">
      <c r="B4338" s="28"/>
    </row>
    <row r="4339" spans="2:2">
      <c r="B4339" s="28"/>
    </row>
    <row r="4340" spans="2:2">
      <c r="B4340" s="38"/>
    </row>
    <row r="4341" spans="2:2">
      <c r="B4341" s="28"/>
    </row>
    <row r="4342" spans="2:2">
      <c r="B4342" s="28"/>
    </row>
    <row r="4343" spans="2:2">
      <c r="B4343" s="28"/>
    </row>
    <row r="4344" spans="2:2">
      <c r="B4344" s="14"/>
    </row>
    <row r="4345" spans="2:2">
      <c r="B4345" s="28"/>
    </row>
    <row r="4346" spans="2:2">
      <c r="B4346" s="38"/>
    </row>
    <row r="4347" spans="2:2">
      <c r="B4347" s="41"/>
    </row>
    <row r="4348" spans="2:2" ht="66" customHeight="1">
      <c r="B4348" s="28"/>
    </row>
    <row r="4349" spans="2:2" ht="18.5" customHeight="1">
      <c r="B4349" s="28"/>
    </row>
    <row r="4350" spans="2:2" ht="18.5" customHeight="1">
      <c r="B4350" s="28"/>
    </row>
    <row r="4351" spans="2:2" ht="18.5" customHeight="1">
      <c r="B4351" s="28"/>
    </row>
    <row r="4352" spans="2:2" ht="18.5" customHeight="1">
      <c r="B4352" s="28"/>
    </row>
    <row r="4353" spans="1:6" ht="18.5" customHeight="1">
      <c r="B4353" s="28"/>
    </row>
    <row r="4354" spans="1:6" ht="18.5" customHeight="1">
      <c r="B4354" s="28"/>
    </row>
    <row r="4355" spans="1:6" ht="18.5" customHeight="1">
      <c r="B4355" s="28"/>
    </row>
    <row r="4356" spans="1:6" ht="18.5" customHeight="1">
      <c r="B4356" s="28"/>
    </row>
    <row r="4357" spans="1:6" ht="18.5" customHeight="1">
      <c r="B4357" s="28"/>
    </row>
    <row r="4358" spans="1:6" ht="13.5" customHeight="1">
      <c r="B4358" s="28"/>
    </row>
    <row r="4359" spans="1:6">
      <c r="B4359" s="31"/>
      <c r="F4359" s="37"/>
    </row>
    <row r="4360" spans="1:6" s="4" customFormat="1">
      <c r="A4360" s="64"/>
      <c r="B4360" s="40"/>
      <c r="C4360" s="34"/>
      <c r="D4360" s="34"/>
      <c r="E4360" s="35"/>
      <c r="F4360" s="35"/>
    </row>
    <row r="4361" spans="1:6" s="4" customFormat="1">
      <c r="A4361" s="64"/>
      <c r="B4361" s="40"/>
      <c r="C4361" s="34"/>
      <c r="D4361" s="34"/>
      <c r="E4361" s="35"/>
      <c r="F4361" s="35"/>
    </row>
    <row r="4362" spans="1:6" s="4" customFormat="1">
      <c r="A4362" s="64"/>
      <c r="B4362" s="40"/>
      <c r="C4362" s="34"/>
      <c r="D4362" s="34"/>
      <c r="E4362" s="35"/>
      <c r="F4362" s="35"/>
    </row>
    <row r="4363" spans="1:6" s="4" customFormat="1">
      <c r="A4363" s="64"/>
      <c r="B4363" s="40"/>
      <c r="C4363" s="34"/>
      <c r="D4363" s="34"/>
      <c r="E4363" s="35"/>
      <c r="F4363" s="35"/>
    </row>
    <row r="4364" spans="1:6" s="4" customFormat="1">
      <c r="A4364" s="64"/>
      <c r="B4364" s="40"/>
      <c r="C4364" s="34"/>
      <c r="D4364" s="34"/>
      <c r="E4364" s="35"/>
      <c r="F4364" s="35"/>
    </row>
    <row r="4365" spans="1:6" s="4" customFormat="1">
      <c r="A4365" s="64"/>
      <c r="B4365" s="40"/>
      <c r="C4365" s="34"/>
      <c r="D4365" s="34"/>
      <c r="E4365" s="35"/>
      <c r="F4365" s="35"/>
    </row>
    <row r="4366" spans="1:6" s="4" customFormat="1" ht="78" customHeight="1">
      <c r="A4366" s="64"/>
      <c r="B4366" s="28"/>
      <c r="C4366" s="19"/>
      <c r="D4366" s="34"/>
      <c r="E4366" s="35"/>
      <c r="F4366" s="20"/>
    </row>
    <row r="4367" spans="1:6" s="4" customFormat="1">
      <c r="A4367" s="64"/>
      <c r="B4367" s="40"/>
      <c r="C4367" s="34"/>
      <c r="D4367" s="34"/>
      <c r="E4367" s="35"/>
      <c r="F4367" s="35"/>
    </row>
    <row r="4368" spans="1:6">
      <c r="B4368" s="38"/>
    </row>
    <row r="4369" spans="1:2">
      <c r="B4369" s="38"/>
    </row>
    <row r="4370" spans="1:2">
      <c r="B4370" s="38"/>
    </row>
    <row r="4371" spans="1:2">
      <c r="B4371" s="28"/>
    </row>
    <row r="4372" spans="1:2">
      <c r="B4372" s="28"/>
    </row>
    <row r="4373" spans="1:2">
      <c r="A4373" s="53"/>
      <c r="B4373" s="49"/>
    </row>
    <row r="4374" spans="1:2">
      <c r="B4374" s="28"/>
    </row>
    <row r="4376" spans="1:2">
      <c r="B4376" s="28"/>
    </row>
    <row r="4377" spans="1:2">
      <c r="B4377" s="28"/>
    </row>
    <row r="4378" spans="1:2">
      <c r="B4378" s="28"/>
    </row>
    <row r="4379" spans="1:2">
      <c r="B4379" s="28"/>
    </row>
    <row r="4380" spans="1:2">
      <c r="B4380" s="38"/>
    </row>
    <row r="4381" spans="1:2">
      <c r="B4381" s="28"/>
    </row>
    <row r="4382" spans="1:2">
      <c r="B4382" s="28"/>
    </row>
    <row r="4383" spans="1:2">
      <c r="B4383" s="28"/>
    </row>
    <row r="4384" spans="1:2">
      <c r="B4384" s="38"/>
    </row>
    <row r="4385" spans="2:2">
      <c r="B4385" s="28"/>
    </row>
    <row r="4386" spans="2:2">
      <c r="B4386" s="28"/>
    </row>
    <row r="4387" spans="2:2">
      <c r="B4387" s="28"/>
    </row>
    <row r="4388" spans="2:2">
      <c r="B4388" s="38"/>
    </row>
    <row r="4389" spans="2:2">
      <c r="B4389" s="38"/>
    </row>
    <row r="4390" spans="2:2">
      <c r="B4390" s="28"/>
    </row>
    <row r="4391" spans="2:2">
      <c r="B4391" s="28"/>
    </row>
    <row r="4392" spans="2:2">
      <c r="B4392" s="41"/>
    </row>
    <row r="4393" spans="2:2">
      <c r="B4393" s="28"/>
    </row>
    <row r="4394" spans="2:2">
      <c r="B4394" s="38"/>
    </row>
    <row r="4395" spans="2:2">
      <c r="B4395" s="28"/>
    </row>
    <row r="4396" spans="2:2">
      <c r="B4396" s="28"/>
    </row>
    <row r="4397" spans="2:2">
      <c r="B4397" s="28"/>
    </row>
    <row r="4398" spans="2:2">
      <c r="B4398" s="41"/>
    </row>
    <row r="4399" spans="2:2">
      <c r="B4399" s="28"/>
    </row>
    <row r="4400" spans="2:2">
      <c r="B4400" s="38"/>
    </row>
    <row r="4401" spans="2:2">
      <c r="B4401" s="28"/>
    </row>
    <row r="4402" spans="2:2">
      <c r="B4402" s="28"/>
    </row>
    <row r="4403" spans="2:2">
      <c r="B4403" s="28"/>
    </row>
    <row r="4404" spans="2:2">
      <c r="B4404" s="28"/>
    </row>
    <row r="4405" spans="2:2">
      <c r="B4405" s="28"/>
    </row>
    <row r="4406" spans="2:2">
      <c r="B4406" s="38"/>
    </row>
    <row r="4407" spans="2:2">
      <c r="B4407" s="28"/>
    </row>
    <row r="4408" spans="2:2" ht="54.5" customHeight="1">
      <c r="B4408" s="28"/>
    </row>
    <row r="4409" spans="2:2">
      <c r="B4409" s="28"/>
    </row>
    <row r="4410" spans="2:2">
      <c r="B4410" s="28"/>
    </row>
    <row r="4411" spans="2:2">
      <c r="B4411" s="28"/>
    </row>
    <row r="4412" spans="2:2">
      <c r="B4412" s="38"/>
    </row>
    <row r="4413" spans="2:2">
      <c r="B4413" s="28"/>
    </row>
    <row r="4414" spans="2:2" ht="57.5" customHeight="1">
      <c r="B4414" s="28"/>
    </row>
    <row r="4415" spans="2:2">
      <c r="B4415" s="28"/>
    </row>
    <row r="4416" spans="2:2">
      <c r="B4416" s="38"/>
    </row>
    <row r="4417" spans="2:2">
      <c r="B4417" s="28"/>
    </row>
    <row r="4418" spans="2:2">
      <c r="B4418" s="28"/>
    </row>
    <row r="4419" spans="2:2">
      <c r="B4419" s="28"/>
    </row>
    <row r="4420" spans="2:2">
      <c r="B4420" s="28"/>
    </row>
    <row r="4421" spans="2:2">
      <c r="B4421" s="28"/>
    </row>
    <row r="4422" spans="2:2">
      <c r="B4422" s="28"/>
    </row>
    <row r="4423" spans="2:2">
      <c r="B4423" s="41"/>
    </row>
    <row r="4424" spans="2:2">
      <c r="B4424" s="28"/>
    </row>
    <row r="4425" spans="2:2">
      <c r="B4425" s="28"/>
    </row>
    <row r="4426" spans="2:2">
      <c r="B4426" s="28"/>
    </row>
    <row r="4427" spans="2:2">
      <c r="B4427" s="41"/>
    </row>
    <row r="4428" spans="2:2">
      <c r="B4428" s="28"/>
    </row>
    <row r="4429" spans="2:2">
      <c r="B4429" s="38"/>
    </row>
    <row r="4430" spans="2:2">
      <c r="B4430" s="28"/>
    </row>
    <row r="4431" spans="2:2">
      <c r="B4431" s="28"/>
    </row>
    <row r="4432" spans="2:2">
      <c r="B4432" s="28"/>
    </row>
    <row r="4433" spans="2:2">
      <c r="B4433" s="38"/>
    </row>
    <row r="4434" spans="2:2">
      <c r="B4434" s="28"/>
    </row>
    <row r="4435" spans="2:2">
      <c r="B4435" s="28"/>
    </row>
    <row r="4436" spans="2:2">
      <c r="B4436" s="28"/>
    </row>
    <row r="4437" spans="2:2">
      <c r="B4437" s="41"/>
    </row>
    <row r="4438" spans="2:2">
      <c r="B4438" s="28"/>
    </row>
    <row r="4439" spans="2:2">
      <c r="B4439" s="41"/>
    </row>
    <row r="4440" spans="2:2">
      <c r="B4440" s="28"/>
    </row>
    <row r="4441" spans="2:2">
      <c r="B4441" s="38"/>
    </row>
    <row r="4442" spans="2:2">
      <c r="B4442" s="28"/>
    </row>
    <row r="4443" spans="2:2" ht="72" customHeight="1">
      <c r="B4443" s="28"/>
    </row>
    <row r="4444" spans="2:2" ht="15" customHeight="1">
      <c r="B4444" s="28"/>
    </row>
    <row r="4445" spans="2:2">
      <c r="B4445" s="14"/>
    </row>
    <row r="4446" spans="2:2">
      <c r="B4446" s="28"/>
    </row>
    <row r="4447" spans="2:2">
      <c r="B4447" s="41"/>
    </row>
    <row r="4448" spans="2:2">
      <c r="B4448" s="28"/>
    </row>
    <row r="4449" spans="2:2">
      <c r="B4449" s="39"/>
    </row>
    <row r="4450" spans="2:2">
      <c r="B4450" s="28"/>
    </row>
    <row r="4451" spans="2:2">
      <c r="B4451" s="28"/>
    </row>
    <row r="4452" spans="2:2">
      <c r="B4452" s="28"/>
    </row>
    <row r="4453" spans="2:2">
      <c r="B4453" s="41"/>
    </row>
    <row r="4454" spans="2:2">
      <c r="B4454" s="28"/>
    </row>
    <row r="4455" spans="2:2">
      <c r="B4455" s="38"/>
    </row>
    <row r="4457" spans="2:2">
      <c r="B4457" s="28"/>
    </row>
    <row r="4458" spans="2:2">
      <c r="B4458" s="28"/>
    </row>
    <row r="4459" spans="2:2">
      <c r="B4459" s="28"/>
    </row>
    <row r="4460" spans="2:2">
      <c r="B4460" s="28"/>
    </row>
    <row r="4461" spans="2:2">
      <c r="B4461" s="28"/>
    </row>
    <row r="4462" spans="2:2">
      <c r="B4462" s="28"/>
    </row>
    <row r="4463" spans="2:2">
      <c r="B4463" s="28"/>
    </row>
    <row r="4464" spans="2:2">
      <c r="B4464" s="28"/>
    </row>
    <row r="4465" spans="2:2">
      <c r="B4465" s="28"/>
    </row>
    <row r="4466" spans="2:2">
      <c r="B4466" s="28"/>
    </row>
    <row r="4468" spans="2:2">
      <c r="B4468" s="41"/>
    </row>
    <row r="4469" spans="2:2">
      <c r="B4469" s="41"/>
    </row>
    <row r="4470" spans="2:2">
      <c r="B4470" s="38"/>
    </row>
    <row r="4471" spans="2:2">
      <c r="B4471" s="41"/>
    </row>
    <row r="4472" spans="2:2" ht="54" customHeight="1">
      <c r="B4472" s="28"/>
    </row>
    <row r="4473" spans="2:2" ht="13.5" customHeight="1">
      <c r="B4473" s="28"/>
    </row>
    <row r="4474" spans="2:2" ht="15.75" customHeight="1">
      <c r="B4474" s="38"/>
    </row>
    <row r="4475" spans="2:2" ht="15.75" customHeight="1">
      <c r="B4475" s="28"/>
    </row>
    <row r="4476" spans="2:2">
      <c r="B4476" s="28"/>
    </row>
    <row r="4477" spans="2:2">
      <c r="B4477" s="28"/>
    </row>
    <row r="4478" spans="2:2">
      <c r="B4478" s="38"/>
    </row>
    <row r="4479" spans="2:2">
      <c r="B4479" s="28"/>
    </row>
    <row r="4480" spans="2:2">
      <c r="B4480" s="28"/>
    </row>
    <row r="4481" spans="2:2">
      <c r="B4481" s="28"/>
    </row>
    <row r="4482" spans="2:2">
      <c r="B4482" s="38"/>
    </row>
    <row r="4483" spans="2:2">
      <c r="B4483" s="28"/>
    </row>
    <row r="4484" spans="2:2">
      <c r="B4484" s="28"/>
    </row>
    <row r="4485" spans="2:2">
      <c r="B4485" s="28"/>
    </row>
    <row r="4486" spans="2:2">
      <c r="B4486" s="14"/>
    </row>
    <row r="4487" spans="2:2">
      <c r="B4487" s="28"/>
    </row>
    <row r="4488" spans="2:2">
      <c r="B4488" s="38"/>
    </row>
    <row r="4489" spans="2:2">
      <c r="B4489" s="41"/>
    </row>
    <row r="4490" spans="2:2" ht="66" customHeight="1">
      <c r="B4490" s="28"/>
    </row>
    <row r="4491" spans="2:2" ht="18.5" customHeight="1">
      <c r="B4491" s="28"/>
    </row>
    <row r="4492" spans="2:2" ht="18.5" customHeight="1">
      <c r="B4492" s="28"/>
    </row>
    <row r="4493" spans="2:2" ht="18.5" customHeight="1">
      <c r="B4493" s="28"/>
    </row>
    <row r="4494" spans="2:2" ht="18.5" customHeight="1">
      <c r="B4494" s="28"/>
    </row>
    <row r="4495" spans="2:2" ht="18.5" customHeight="1">
      <c r="B4495" s="28"/>
    </row>
    <row r="4496" spans="2:2" ht="18.5" customHeight="1">
      <c r="B4496" s="28"/>
    </row>
    <row r="4497" spans="1:6" ht="18.5" customHeight="1">
      <c r="B4497" s="28"/>
    </row>
    <row r="4498" spans="1:6" ht="18.5" customHeight="1">
      <c r="B4498" s="28"/>
    </row>
    <row r="4499" spans="1:6" ht="18.5" customHeight="1">
      <c r="B4499" s="28"/>
    </row>
    <row r="4500" spans="1:6" ht="13.5" customHeight="1">
      <c r="B4500" s="28"/>
    </row>
    <row r="4501" spans="1:6">
      <c r="B4501" s="31"/>
      <c r="F4501" s="37"/>
    </row>
    <row r="4502" spans="1:6">
      <c r="B4502" s="31"/>
      <c r="F4502" s="37"/>
    </row>
    <row r="4503" spans="1:6">
      <c r="B4503" s="14"/>
    </row>
    <row r="4504" spans="1:6">
      <c r="B4504" s="14"/>
    </row>
    <row r="4505" spans="1:6" s="4" customFormat="1">
      <c r="A4505" s="64"/>
      <c r="B4505" s="40"/>
      <c r="C4505" s="34"/>
      <c r="D4505" s="34"/>
      <c r="E4505" s="35"/>
      <c r="F4505" s="35"/>
    </row>
    <row r="4506" spans="1:6" s="4" customFormat="1">
      <c r="A4506" s="64"/>
      <c r="B4506" s="40"/>
      <c r="C4506" s="34"/>
      <c r="D4506" s="34"/>
      <c r="E4506" s="35"/>
      <c r="F4506" s="35"/>
    </row>
    <row r="4507" spans="1:6" s="4" customFormat="1">
      <c r="A4507" s="64"/>
      <c r="B4507" s="40"/>
      <c r="C4507" s="34"/>
      <c r="D4507" s="34"/>
      <c r="E4507" s="35"/>
      <c r="F4507" s="35"/>
    </row>
    <row r="4508" spans="1:6" s="4" customFormat="1">
      <c r="A4508" s="64"/>
      <c r="B4508" s="40"/>
      <c r="C4508" s="34"/>
      <c r="D4508" s="34"/>
      <c r="E4508" s="35"/>
      <c r="F4508" s="35"/>
    </row>
    <row r="4509" spans="1:6" s="4" customFormat="1" ht="78" customHeight="1">
      <c r="A4509" s="64"/>
      <c r="B4509" s="28"/>
      <c r="C4509" s="19"/>
      <c r="D4509" s="34"/>
      <c r="E4509" s="35"/>
      <c r="F4509" s="20"/>
    </row>
    <row r="4510" spans="1:6" s="4" customFormat="1" ht="16.5" customHeight="1">
      <c r="A4510" s="64"/>
      <c r="B4510" s="28"/>
      <c r="C4510" s="19"/>
      <c r="D4510" s="34"/>
      <c r="E4510" s="35"/>
      <c r="F4510" s="20"/>
    </row>
    <row r="4511" spans="1:6">
      <c r="B4511" s="38"/>
    </row>
    <row r="4512" spans="1:6">
      <c r="B4512" s="38"/>
    </row>
    <row r="4513" spans="1:2">
      <c r="B4513" s="38"/>
    </row>
    <row r="4514" spans="1:2">
      <c r="B4514" s="28"/>
    </row>
    <row r="4515" spans="1:2">
      <c r="B4515" s="28"/>
    </row>
    <row r="4516" spans="1:2">
      <c r="A4516" s="53"/>
      <c r="B4516" s="49"/>
    </row>
    <row r="4517" spans="1:2">
      <c r="B4517" s="28"/>
    </row>
    <row r="4518" spans="1:2">
      <c r="B4518" s="28"/>
    </row>
    <row r="4519" spans="1:2">
      <c r="B4519" s="28"/>
    </row>
    <row r="4520" spans="1:2">
      <c r="B4520" s="28"/>
    </row>
    <row r="4521" spans="1:2">
      <c r="B4521" s="28"/>
    </row>
    <row r="4522" spans="1:2">
      <c r="B4522" s="28"/>
    </row>
    <row r="4523" spans="1:2">
      <c r="B4523" s="38"/>
    </row>
    <row r="4524" spans="1:2">
      <c r="B4524" s="28"/>
    </row>
    <row r="4525" spans="1:2">
      <c r="B4525" s="28"/>
    </row>
    <row r="4526" spans="1:2">
      <c r="B4526" s="28"/>
    </row>
    <row r="4527" spans="1:2">
      <c r="B4527" s="38"/>
    </row>
    <row r="4528" spans="1:2">
      <c r="B4528" s="28"/>
    </row>
    <row r="4529" spans="2:2">
      <c r="B4529" s="28"/>
    </row>
    <row r="4530" spans="2:2">
      <c r="B4530" s="28"/>
    </row>
    <row r="4531" spans="2:2">
      <c r="B4531" s="38"/>
    </row>
    <row r="4532" spans="2:2">
      <c r="B4532" s="38"/>
    </row>
    <row r="4533" spans="2:2">
      <c r="B4533" s="28"/>
    </row>
    <row r="4534" spans="2:2">
      <c r="B4534" s="28"/>
    </row>
    <row r="4535" spans="2:2">
      <c r="B4535" s="28"/>
    </row>
    <row r="4536" spans="2:2">
      <c r="B4536" s="41"/>
    </row>
    <row r="4537" spans="2:2">
      <c r="B4537" s="28"/>
    </row>
    <row r="4538" spans="2:2">
      <c r="B4538" s="38"/>
    </row>
    <row r="4539" spans="2:2">
      <c r="B4539" s="28"/>
    </row>
    <row r="4540" spans="2:2">
      <c r="B4540" s="28"/>
    </row>
    <row r="4541" spans="2:2">
      <c r="B4541" s="28"/>
    </row>
    <row r="4542" spans="2:2">
      <c r="B4542" s="41"/>
    </row>
    <row r="4543" spans="2:2">
      <c r="B4543" s="28"/>
    </row>
    <row r="4544" spans="2:2">
      <c r="B4544" s="28"/>
    </row>
    <row r="4545" spans="2:2">
      <c r="B4545" s="28"/>
    </row>
    <row r="4546" spans="2:2">
      <c r="B4546" s="41"/>
    </row>
    <row r="4547" spans="2:2">
      <c r="B4547" s="28"/>
    </row>
    <row r="4548" spans="2:2">
      <c r="B4548" s="38"/>
    </row>
    <row r="4549" spans="2:2">
      <c r="B4549" s="28"/>
    </row>
    <row r="4550" spans="2:2">
      <c r="B4550" s="28"/>
    </row>
    <row r="4551" spans="2:2">
      <c r="B4551" s="28"/>
    </row>
    <row r="4552" spans="2:2">
      <c r="B4552" s="38"/>
    </row>
    <row r="4553" spans="2:2">
      <c r="B4553" s="28"/>
    </row>
    <row r="4554" spans="2:2">
      <c r="B4554" s="28"/>
    </row>
    <row r="4555" spans="2:2">
      <c r="B4555" s="28"/>
    </row>
    <row r="4556" spans="2:2">
      <c r="B4556" s="41"/>
    </row>
    <row r="4557" spans="2:2">
      <c r="B4557" s="28"/>
    </row>
    <row r="4558" spans="2:2">
      <c r="B4558" s="41"/>
    </row>
    <row r="4559" spans="2:2">
      <c r="B4559" s="28"/>
    </row>
    <row r="4560" spans="2:2">
      <c r="B4560" s="38"/>
    </row>
    <row r="4561" spans="2:2">
      <c r="B4561" s="28"/>
    </row>
    <row r="4562" spans="2:2" ht="72" customHeight="1">
      <c r="B4562" s="28"/>
    </row>
    <row r="4563" spans="2:2" ht="15" customHeight="1">
      <c r="B4563" s="28"/>
    </row>
    <row r="4564" spans="2:2">
      <c r="B4564" s="14"/>
    </row>
    <row r="4565" spans="2:2">
      <c r="B4565" s="28"/>
    </row>
    <row r="4566" spans="2:2">
      <c r="B4566" s="41"/>
    </row>
    <row r="4567" spans="2:2">
      <c r="B4567" s="28"/>
    </row>
    <row r="4568" spans="2:2">
      <c r="B4568" s="39"/>
    </row>
    <row r="4569" spans="2:2">
      <c r="B4569" s="28"/>
    </row>
    <row r="4570" spans="2:2">
      <c r="B4570" s="28"/>
    </row>
    <row r="4571" spans="2:2">
      <c r="B4571" s="28"/>
    </row>
    <row r="4572" spans="2:2">
      <c r="B4572" s="28"/>
    </row>
    <row r="4573" spans="2:2">
      <c r="B4573" s="28"/>
    </row>
    <row r="4574" spans="2:2">
      <c r="B4574" s="28"/>
    </row>
    <row r="4575" spans="2:2">
      <c r="B4575" s="28"/>
    </row>
    <row r="4576" spans="2:2">
      <c r="B4576" s="28"/>
    </row>
    <row r="4577" spans="2:2">
      <c r="B4577" s="28"/>
    </row>
    <row r="4578" spans="2:2">
      <c r="B4578" s="28"/>
    </row>
    <row r="4579" spans="2:2" ht="21.5" customHeight="1">
      <c r="B4579" s="41"/>
    </row>
    <row r="4580" spans="2:2">
      <c r="B4580" s="28"/>
    </row>
    <row r="4581" spans="2:2" ht="51" customHeight="1">
      <c r="B4581" s="38"/>
    </row>
    <row r="4582" spans="2:2">
      <c r="B4582" s="14"/>
    </row>
    <row r="4584" spans="2:2">
      <c r="B4584" s="14"/>
    </row>
    <row r="4585" spans="2:2">
      <c r="B4585" s="28"/>
    </row>
    <row r="4586" spans="2:2">
      <c r="B4586" s="14"/>
    </row>
    <row r="4587" spans="2:2">
      <c r="B4587" s="39"/>
    </row>
    <row r="4588" spans="2:2">
      <c r="B4588" s="14"/>
    </row>
    <row r="4590" spans="2:2">
      <c r="B4590" s="28"/>
    </row>
    <row r="4591" spans="2:2">
      <c r="B4591" s="41"/>
    </row>
    <row r="4592" spans="2:2">
      <c r="B4592" s="28"/>
    </row>
    <row r="4593" spans="2:2">
      <c r="B4593" s="38"/>
    </row>
    <row r="4595" spans="2:2">
      <c r="B4595" s="28"/>
    </row>
    <row r="4596" spans="2:2">
      <c r="B4596" s="28"/>
    </row>
    <row r="4597" spans="2:2">
      <c r="B4597" s="41"/>
    </row>
    <row r="4598" spans="2:2">
      <c r="B4598" s="41"/>
    </row>
    <row r="4599" spans="2:2">
      <c r="B4599" s="38"/>
    </row>
    <row r="4600" spans="2:2">
      <c r="B4600" s="41"/>
    </row>
    <row r="4601" spans="2:2" ht="54" customHeight="1">
      <c r="B4601" s="28"/>
    </row>
    <row r="4602" spans="2:2" ht="9.5" customHeight="1">
      <c r="B4602" s="28"/>
    </row>
    <row r="4603" spans="2:2" ht="15.75" customHeight="1">
      <c r="B4603" s="38"/>
    </row>
    <row r="4604" spans="2:2" ht="15.75" customHeight="1">
      <c r="B4604" s="28"/>
    </row>
    <row r="4605" spans="2:2">
      <c r="B4605" s="28"/>
    </row>
    <row r="4606" spans="2:2">
      <c r="B4606" s="28"/>
    </row>
    <row r="4607" spans="2:2">
      <c r="B4607" s="38"/>
    </row>
    <row r="4608" spans="2:2">
      <c r="B4608" s="28"/>
    </row>
    <row r="4609" spans="2:2">
      <c r="B4609" s="28"/>
    </row>
    <row r="4610" spans="2:2">
      <c r="B4610" s="28"/>
    </row>
    <row r="4611" spans="2:2">
      <c r="B4611" s="28"/>
    </row>
    <row r="4612" spans="2:2">
      <c r="B4612" s="28"/>
    </row>
    <row r="4613" spans="2:2">
      <c r="B4613" s="28"/>
    </row>
    <row r="4614" spans="2:2">
      <c r="B4614" s="28"/>
    </row>
    <row r="4615" spans="2:2">
      <c r="B4615" s="28"/>
    </row>
    <row r="4616" spans="2:2">
      <c r="B4616" s="38"/>
    </row>
    <row r="4617" spans="2:2">
      <c r="B4617" s="28"/>
    </row>
    <row r="4618" spans="2:2" ht="53" customHeight="1">
      <c r="B4618" s="28"/>
    </row>
    <row r="4619" spans="2:2" ht="17.5" customHeight="1">
      <c r="B4619" s="28"/>
    </row>
    <row r="4620" spans="2:2" ht="17.5" customHeight="1">
      <c r="B4620" s="28"/>
    </row>
    <row r="4621" spans="2:2" ht="17.5" customHeight="1">
      <c r="B4621" s="28"/>
    </row>
    <row r="4622" spans="2:2" ht="17.5" customHeight="1">
      <c r="B4622" s="28"/>
    </row>
    <row r="4623" spans="2:2" ht="17.5" customHeight="1">
      <c r="B4623" s="28"/>
    </row>
    <row r="4624" spans="2:2" ht="17.5" customHeight="1">
      <c r="B4624" s="28"/>
    </row>
    <row r="4625" spans="2:2" ht="17.5" customHeight="1">
      <c r="B4625" s="28"/>
    </row>
    <row r="4626" spans="2:2" ht="17.5" customHeight="1">
      <c r="B4626" s="28"/>
    </row>
    <row r="4627" spans="2:2" ht="17.5" customHeight="1">
      <c r="B4627" s="28"/>
    </row>
    <row r="4628" spans="2:2" ht="17.5" customHeight="1">
      <c r="B4628" s="28"/>
    </row>
    <row r="4629" spans="2:2" ht="17.5" customHeight="1">
      <c r="B4629" s="28"/>
    </row>
    <row r="4630" spans="2:2" ht="17.5" customHeight="1">
      <c r="B4630" s="28"/>
    </row>
    <row r="4631" spans="2:2" ht="17.5" customHeight="1">
      <c r="B4631" s="28"/>
    </row>
    <row r="4632" spans="2:2" ht="17.5" customHeight="1">
      <c r="B4632" s="28"/>
    </row>
    <row r="4633" spans="2:2" ht="17.5" customHeight="1">
      <c r="B4633" s="28"/>
    </row>
    <row r="4634" spans="2:2" ht="17.5" customHeight="1">
      <c r="B4634" s="28"/>
    </row>
    <row r="4635" spans="2:2" ht="17.5" customHeight="1">
      <c r="B4635" s="28"/>
    </row>
    <row r="4636" spans="2:2" ht="17.5" customHeight="1">
      <c r="B4636" s="28"/>
    </row>
    <row r="4637" spans="2:2" ht="17.5" customHeight="1">
      <c r="B4637" s="28"/>
    </row>
    <row r="4638" spans="2:2" ht="17.5" customHeight="1">
      <c r="B4638" s="28"/>
    </row>
    <row r="4639" spans="2:2" ht="17.5" customHeight="1">
      <c r="B4639" s="28"/>
    </row>
    <row r="4640" spans="2:2" ht="17.5" customHeight="1">
      <c r="B4640" s="28"/>
    </row>
    <row r="4641" spans="2:6" ht="17.5" customHeight="1">
      <c r="B4641" s="28"/>
    </row>
    <row r="4642" spans="2:6" ht="17.5" customHeight="1">
      <c r="B4642" s="28"/>
    </row>
    <row r="4643" spans="2:6" ht="15.5" customHeight="1">
      <c r="B4643" s="28"/>
    </row>
    <row r="4644" spans="2:6" ht="15.5" customHeight="1">
      <c r="B4644" s="28"/>
    </row>
    <row r="4645" spans="2:6" ht="15.5" customHeight="1">
      <c r="B4645" s="28"/>
    </row>
    <row r="4646" spans="2:6" ht="15.5" customHeight="1">
      <c r="B4646" s="28"/>
    </row>
    <row r="4647" spans="2:6" ht="15.5" customHeight="1">
      <c r="B4647" s="28"/>
    </row>
    <row r="4648" spans="2:6" ht="15.5" customHeight="1">
      <c r="B4648" s="28"/>
    </row>
    <row r="4649" spans="2:6" ht="15.5" customHeight="1">
      <c r="B4649" s="28"/>
    </row>
    <row r="4650" spans="2:6" ht="15.5" customHeight="1">
      <c r="B4650" s="28"/>
    </row>
    <row r="4651" spans="2:6" ht="15.5" customHeight="1">
      <c r="B4651" s="28"/>
    </row>
    <row r="4652" spans="2:6" ht="15" customHeight="1">
      <c r="B4652" s="28"/>
    </row>
    <row r="4653" spans="2:6" ht="15" customHeight="1">
      <c r="B4653" s="28"/>
    </row>
    <row r="4654" spans="2:6" ht="15" customHeight="1">
      <c r="B4654" s="28"/>
    </row>
    <row r="4655" spans="2:6">
      <c r="B4655" s="31"/>
      <c r="F4655" s="37"/>
    </row>
    <row r="4656" spans="2:6">
      <c r="B4656" s="31"/>
      <c r="F4656" s="37"/>
    </row>
    <row r="4657" spans="1:6">
      <c r="B4657" s="14"/>
    </row>
    <row r="4658" spans="1:6">
      <c r="B4658" s="14"/>
    </row>
    <row r="4659" spans="1:6" s="4" customFormat="1">
      <c r="A4659" s="64"/>
      <c r="B4659" s="40"/>
      <c r="C4659" s="34"/>
      <c r="D4659" s="34"/>
      <c r="E4659" s="35"/>
      <c r="F4659" s="35"/>
    </row>
    <row r="4660" spans="1:6" s="4" customFormat="1">
      <c r="A4660" s="64"/>
      <c r="B4660" s="40"/>
      <c r="C4660" s="34"/>
      <c r="D4660" s="34"/>
      <c r="E4660" s="35"/>
      <c r="F4660" s="35"/>
    </row>
    <row r="4661" spans="1:6" s="4" customFormat="1">
      <c r="A4661" s="64"/>
      <c r="B4661" s="40"/>
      <c r="C4661" s="34"/>
      <c r="D4661" s="34"/>
      <c r="E4661" s="35"/>
      <c r="F4661" s="35"/>
    </row>
    <row r="4662" spans="1:6" s="4" customFormat="1">
      <c r="A4662" s="64"/>
      <c r="B4662" s="40"/>
      <c r="C4662" s="34"/>
      <c r="D4662" s="34"/>
      <c r="E4662" s="35"/>
      <c r="F4662" s="35"/>
    </row>
    <row r="4663" spans="1:6" s="4" customFormat="1" ht="78" customHeight="1">
      <c r="A4663" s="64"/>
      <c r="B4663" s="28"/>
      <c r="C4663" s="19"/>
      <c r="D4663" s="34"/>
      <c r="E4663" s="35"/>
      <c r="F4663" s="20"/>
    </row>
    <row r="4664" spans="1:6" s="4" customFormat="1" ht="16.5" customHeight="1">
      <c r="A4664" s="64"/>
      <c r="B4664" s="28"/>
      <c r="C4664" s="19"/>
      <c r="D4664" s="34"/>
      <c r="E4664" s="35"/>
      <c r="F4664" s="20"/>
    </row>
    <row r="4665" spans="1:6">
      <c r="B4665" s="38"/>
    </row>
    <row r="4666" spans="1:6">
      <c r="B4666" s="38"/>
    </row>
    <row r="4667" spans="1:6">
      <c r="B4667" s="38"/>
    </row>
    <row r="4668" spans="1:6">
      <c r="B4668" s="28"/>
    </row>
    <row r="4669" spans="1:6">
      <c r="B4669" s="28"/>
    </row>
    <row r="4670" spans="1:6">
      <c r="A4670" s="53"/>
      <c r="B4670" s="49"/>
    </row>
    <row r="4671" spans="1:6">
      <c r="B4671" s="28"/>
    </row>
    <row r="4673" spans="2:2">
      <c r="B4673" s="28"/>
    </row>
    <row r="4674" spans="2:2">
      <c r="B4674" s="28"/>
    </row>
    <row r="4675" spans="2:2">
      <c r="B4675" s="38"/>
    </row>
    <row r="4676" spans="2:2">
      <c r="B4676" s="28"/>
    </row>
    <row r="4677" spans="2:2">
      <c r="B4677" s="28"/>
    </row>
    <row r="4678" spans="2:2">
      <c r="B4678" s="28"/>
    </row>
    <row r="4679" spans="2:2">
      <c r="B4679" s="38"/>
    </row>
    <row r="4680" spans="2:2">
      <c r="B4680" s="28"/>
    </row>
    <row r="4681" spans="2:2">
      <c r="B4681" s="28"/>
    </row>
    <row r="4682" spans="2:2">
      <c r="B4682" s="28"/>
    </row>
    <row r="4683" spans="2:2">
      <c r="B4683" s="38"/>
    </row>
    <row r="4684" spans="2:2">
      <c r="B4684" s="38"/>
    </row>
    <row r="4685" spans="2:2">
      <c r="B4685" s="28"/>
    </row>
    <row r="4686" spans="2:2">
      <c r="B4686" s="28"/>
    </row>
    <row r="4687" spans="2:2">
      <c r="B4687" s="28"/>
    </row>
    <row r="4688" spans="2:2">
      <c r="B4688" s="41"/>
    </row>
    <row r="4689" spans="2:2">
      <c r="B4689" s="28"/>
    </row>
    <row r="4690" spans="2:2">
      <c r="B4690" s="38"/>
    </row>
    <row r="4691" spans="2:2">
      <c r="B4691" s="28"/>
    </row>
    <row r="4692" spans="2:2">
      <c r="B4692" s="28"/>
    </row>
    <row r="4693" spans="2:2">
      <c r="B4693" s="28"/>
    </row>
    <row r="4694" spans="2:2">
      <c r="B4694" s="41"/>
    </row>
    <row r="4695" spans="2:2">
      <c r="B4695" s="28"/>
    </row>
    <row r="4696" spans="2:2">
      <c r="B4696" s="38"/>
    </row>
    <row r="4697" spans="2:2">
      <c r="B4697" s="28"/>
    </row>
    <row r="4698" spans="2:2">
      <c r="B4698" s="28"/>
    </row>
    <row r="4699" spans="2:2">
      <c r="B4699" s="28"/>
    </row>
    <row r="4700" spans="2:2">
      <c r="B4700" s="28"/>
    </row>
    <row r="4701" spans="2:2">
      <c r="B4701" s="28"/>
    </row>
    <row r="4702" spans="2:2">
      <c r="B4702" s="41"/>
    </row>
    <row r="4703" spans="2:2">
      <c r="B4703" s="28"/>
    </row>
    <row r="4704" spans="2:2">
      <c r="B4704" s="28"/>
    </row>
    <row r="4705" spans="2:2">
      <c r="B4705" s="28"/>
    </row>
    <row r="4706" spans="2:2">
      <c r="B4706" s="41"/>
    </row>
    <row r="4707" spans="2:2">
      <c r="B4707" s="28"/>
    </row>
    <row r="4708" spans="2:2">
      <c r="B4708" s="38"/>
    </row>
    <row r="4709" spans="2:2">
      <c r="B4709" s="28"/>
    </row>
    <row r="4710" spans="2:2">
      <c r="B4710" s="28"/>
    </row>
    <row r="4711" spans="2:2">
      <c r="B4711" s="28"/>
    </row>
    <row r="4712" spans="2:2">
      <c r="B4712" s="38"/>
    </row>
    <row r="4713" spans="2:2">
      <c r="B4713" s="28"/>
    </row>
    <row r="4714" spans="2:2">
      <c r="B4714" s="28"/>
    </row>
    <row r="4715" spans="2:2">
      <c r="B4715" s="28"/>
    </row>
    <row r="4716" spans="2:2">
      <c r="B4716" s="28"/>
    </row>
    <row r="4717" spans="2:2">
      <c r="B4717" s="28"/>
    </row>
    <row r="4718" spans="2:2">
      <c r="B4718" s="28"/>
    </row>
    <row r="4719" spans="2:2">
      <c r="B4719" s="28"/>
    </row>
    <row r="4720" spans="2:2">
      <c r="B4720" s="28"/>
    </row>
    <row r="4721" spans="2:2">
      <c r="B4721" s="28"/>
    </row>
    <row r="4722" spans="2:2">
      <c r="B4722" s="28"/>
    </row>
    <row r="4723" spans="2:2">
      <c r="B4723" s="28"/>
    </row>
    <row r="4724" spans="2:2">
      <c r="B4724" s="28"/>
    </row>
    <row r="4725" spans="2:2">
      <c r="B4725" s="28"/>
    </row>
    <row r="4726" spans="2:2">
      <c r="B4726" s="28"/>
    </row>
    <row r="4727" spans="2:2">
      <c r="B4727" s="28"/>
    </row>
    <row r="4728" spans="2:2">
      <c r="B4728" s="28"/>
    </row>
    <row r="4729" spans="2:2">
      <c r="B4729" s="28"/>
    </row>
    <row r="4730" spans="2:2">
      <c r="B4730" s="28"/>
    </row>
    <row r="4731" spans="2:2">
      <c r="B4731" s="28"/>
    </row>
    <row r="4732" spans="2:2">
      <c r="B4732" s="28"/>
    </row>
    <row r="4733" spans="2:2">
      <c r="B4733" s="41"/>
    </row>
    <row r="4734" spans="2:2">
      <c r="B4734" s="28"/>
    </row>
    <row r="4735" spans="2:2">
      <c r="B4735" s="41"/>
    </row>
    <row r="4736" spans="2:2">
      <c r="B4736" s="28"/>
    </row>
    <row r="4737" spans="2:2">
      <c r="B4737" s="38"/>
    </row>
    <row r="4738" spans="2:2">
      <c r="B4738" s="28"/>
    </row>
    <row r="4739" spans="2:2" ht="171" customHeight="1">
      <c r="B4739" s="28"/>
    </row>
    <row r="4740" spans="2:2" ht="17" customHeight="1">
      <c r="B4740" s="28"/>
    </row>
    <row r="4741" spans="2:2">
      <c r="B4741" s="14"/>
    </row>
    <row r="4742" spans="2:2">
      <c r="B4742" s="28"/>
    </row>
    <row r="4743" spans="2:2">
      <c r="B4743" s="41"/>
    </row>
    <row r="4744" spans="2:2">
      <c r="B4744" s="28"/>
    </row>
    <row r="4745" spans="2:2">
      <c r="B4745" s="39"/>
    </row>
    <row r="4746" spans="2:2">
      <c r="B4746" s="28"/>
    </row>
    <row r="4747" spans="2:2">
      <c r="B4747" s="28"/>
    </row>
    <row r="4748" spans="2:2">
      <c r="B4748" s="28"/>
    </row>
    <row r="4749" spans="2:2">
      <c r="B4749" s="41"/>
    </row>
    <row r="4750" spans="2:2">
      <c r="B4750" s="28"/>
    </row>
    <row r="4751" spans="2:2">
      <c r="B4751" s="38"/>
    </row>
    <row r="4753" spans="2:2">
      <c r="B4753" s="28"/>
    </row>
    <row r="4754" spans="2:2">
      <c r="B4754" s="28"/>
    </row>
    <row r="4755" spans="2:2">
      <c r="B4755" s="41"/>
    </row>
    <row r="4756" spans="2:2">
      <c r="B4756" s="41"/>
    </row>
    <row r="4757" spans="2:2">
      <c r="B4757" s="38"/>
    </row>
    <row r="4758" spans="2:2">
      <c r="B4758" s="41"/>
    </row>
    <row r="4759" spans="2:2" ht="54" customHeight="1">
      <c r="B4759" s="28"/>
    </row>
    <row r="4760" spans="2:2" ht="54" customHeight="1">
      <c r="B4760" s="28"/>
    </row>
    <row r="4761" spans="2:2" ht="21" customHeight="1">
      <c r="B4761" s="28"/>
    </row>
    <row r="4762" spans="2:2" ht="9.5" customHeight="1">
      <c r="B4762" s="28"/>
    </row>
    <row r="4763" spans="2:2" ht="15.75" customHeight="1">
      <c r="B4763" s="38"/>
    </row>
    <row r="4764" spans="2:2" ht="15.75" customHeight="1">
      <c r="B4764" s="28"/>
    </row>
    <row r="4765" spans="2:2">
      <c r="B4765" s="28"/>
    </row>
    <row r="4766" spans="2:2">
      <c r="B4766" s="28"/>
    </row>
    <row r="4767" spans="2:2">
      <c r="B4767" s="38"/>
    </row>
    <row r="4768" spans="2:2">
      <c r="B4768" s="28"/>
    </row>
    <row r="4769" spans="2:2">
      <c r="B4769" s="28"/>
    </row>
    <row r="4770" spans="2:2">
      <c r="B4770" s="28"/>
    </row>
    <row r="4771" spans="2:2">
      <c r="B4771" s="38"/>
    </row>
    <row r="4772" spans="2:2">
      <c r="B4772" s="28"/>
    </row>
    <row r="4773" spans="2:2">
      <c r="B4773" s="28"/>
    </row>
    <row r="4774" spans="2:2">
      <c r="B4774" s="28"/>
    </row>
    <row r="4775" spans="2:2" ht="15.5" customHeight="1">
      <c r="B4775" s="41"/>
    </row>
    <row r="4776" spans="2:2" ht="15.5" customHeight="1">
      <c r="B4776" s="41"/>
    </row>
    <row r="4777" spans="2:2">
      <c r="B4777" s="38"/>
    </row>
    <row r="4778" spans="2:2">
      <c r="B4778" s="41"/>
    </row>
    <row r="4779" spans="2:2">
      <c r="B4779" s="28"/>
    </row>
    <row r="4780" spans="2:2" ht="15.5" customHeight="1">
      <c r="B4780" s="41"/>
    </row>
    <row r="4781" spans="2:2" ht="33" customHeight="1">
      <c r="B4781" s="28"/>
    </row>
    <row r="4782" spans="2:2" ht="17" customHeight="1">
      <c r="B4782" s="28"/>
    </row>
    <row r="4783" spans="2:2" ht="17" customHeight="1">
      <c r="B4783" s="28"/>
    </row>
    <row r="4784" spans="2:2" ht="17" customHeight="1">
      <c r="B4784" s="28"/>
    </row>
    <row r="4785" spans="2:6" ht="30" customHeight="1">
      <c r="B4785" s="28"/>
    </row>
    <row r="4786" spans="2:6" ht="14" customHeight="1">
      <c r="B4786" s="28"/>
    </row>
    <row r="4787" spans="2:6" ht="14" customHeight="1">
      <c r="B4787" s="28"/>
    </row>
    <row r="4788" spans="2:6" ht="14" customHeight="1">
      <c r="B4788" s="28"/>
    </row>
    <row r="4789" spans="2:6" ht="14" customHeight="1">
      <c r="B4789" s="28"/>
    </row>
    <row r="4790" spans="2:6" ht="14" customHeight="1">
      <c r="B4790" s="28"/>
    </row>
    <row r="4791" spans="2:6" ht="15" customHeight="1">
      <c r="B4791" s="28"/>
    </row>
    <row r="4792" spans="2:6" ht="15" customHeight="1">
      <c r="B4792" s="28"/>
    </row>
    <row r="4793" spans="2:6" ht="15" customHeight="1">
      <c r="B4793" s="28"/>
    </row>
    <row r="4794" spans="2:6" ht="15" customHeight="1">
      <c r="B4794" s="28"/>
    </row>
    <row r="4797" spans="2:6" ht="15.5" customHeight="1">
      <c r="B4797" s="28"/>
    </row>
    <row r="4798" spans="2:6" ht="15.5" customHeight="1">
      <c r="B4798" s="28"/>
    </row>
    <row r="4799" spans="2:6" ht="25" customHeight="1">
      <c r="B4799" s="31"/>
      <c r="F4799" s="37"/>
    </row>
    <row r="4826" spans="1:6" s="4" customFormat="1">
      <c r="A4826" s="64"/>
      <c r="B4826" s="40"/>
      <c r="C4826" s="34"/>
      <c r="D4826" s="34"/>
      <c r="E4826" s="35"/>
      <c r="F4826" s="35"/>
    </row>
    <row r="4827" spans="1:6" s="4" customFormat="1">
      <c r="A4827" s="64"/>
      <c r="B4827" s="40"/>
      <c r="C4827" s="34"/>
      <c r="D4827" s="34"/>
      <c r="E4827" s="35"/>
      <c r="F4827" s="35"/>
    </row>
    <row r="4828" spans="1:6" s="4" customFormat="1">
      <c r="A4828" s="64"/>
      <c r="B4828" s="40"/>
      <c r="C4828" s="34"/>
      <c r="D4828" s="34"/>
      <c r="E4828" s="35"/>
      <c r="F4828" s="35"/>
    </row>
    <row r="4829" spans="1:6" s="4" customFormat="1">
      <c r="A4829" s="64"/>
      <c r="B4829" s="40"/>
      <c r="C4829" s="34"/>
      <c r="D4829" s="34"/>
      <c r="E4829" s="35"/>
      <c r="F4829" s="35"/>
    </row>
    <row r="4830" spans="1:6" s="4" customFormat="1">
      <c r="A4830" s="64"/>
      <c r="B4830" s="40"/>
      <c r="C4830" s="34"/>
      <c r="D4830" s="34"/>
      <c r="E4830" s="35"/>
      <c r="F4830" s="35"/>
    </row>
    <row r="4831" spans="1:6" s="4" customFormat="1">
      <c r="A4831" s="64"/>
      <c r="B4831" s="40"/>
      <c r="C4831" s="34"/>
      <c r="D4831" s="34"/>
      <c r="E4831" s="35"/>
      <c r="F4831" s="35"/>
    </row>
    <row r="4832" spans="1:6" s="4" customFormat="1" ht="78" customHeight="1">
      <c r="A4832" s="64"/>
      <c r="B4832" s="28"/>
      <c r="C4832" s="19"/>
      <c r="D4832" s="34"/>
      <c r="E4832" s="35"/>
      <c r="F4832" s="20"/>
    </row>
    <row r="4833" spans="1:6" s="4" customFormat="1">
      <c r="A4833" s="64"/>
      <c r="B4833" s="40"/>
      <c r="C4833" s="34"/>
      <c r="D4833" s="34"/>
      <c r="E4833" s="35"/>
      <c r="F4833" s="35"/>
    </row>
    <row r="4834" spans="1:6">
      <c r="B4834" s="38"/>
    </row>
    <row r="4835" spans="1:6">
      <c r="B4835" s="38"/>
    </row>
    <row r="4836" spans="1:6">
      <c r="B4836" s="38"/>
    </row>
    <row r="4837" spans="1:6">
      <c r="B4837" s="28"/>
    </row>
    <row r="4838" spans="1:6">
      <c r="B4838" s="28"/>
    </row>
    <row r="4839" spans="1:6">
      <c r="A4839" s="53"/>
      <c r="B4839" s="49"/>
    </row>
    <row r="4840" spans="1:6">
      <c r="B4840" s="28"/>
    </row>
    <row r="4841" spans="1:6">
      <c r="B4841" s="28"/>
    </row>
    <row r="4842" spans="1:6">
      <c r="B4842" s="38"/>
    </row>
    <row r="4843" spans="1:6">
      <c r="B4843" s="28"/>
    </row>
    <row r="4844" spans="1:6">
      <c r="B4844" s="28"/>
    </row>
    <row r="4845" spans="1:6">
      <c r="B4845" s="28"/>
    </row>
    <row r="4846" spans="1:6">
      <c r="B4846" s="38"/>
    </row>
    <row r="4847" spans="1:6">
      <c r="B4847" s="28"/>
    </row>
    <row r="4848" spans="1:6">
      <c r="B4848" s="28"/>
    </row>
    <row r="4849" spans="2:2">
      <c r="B4849" s="28"/>
    </row>
    <row r="4850" spans="2:2">
      <c r="B4850" s="38"/>
    </row>
    <row r="4851" spans="2:2">
      <c r="B4851" s="38"/>
    </row>
    <row r="4852" spans="2:2">
      <c r="B4852" s="28"/>
    </row>
    <row r="4853" spans="2:2">
      <c r="B4853" s="28"/>
    </row>
    <row r="4854" spans="2:2">
      <c r="B4854" s="28"/>
    </row>
    <row r="4855" spans="2:2">
      <c r="B4855" s="28"/>
    </row>
    <row r="4856" spans="2:2">
      <c r="B4856" s="28"/>
    </row>
    <row r="4857" spans="2:2">
      <c r="B4857" s="28"/>
    </row>
    <row r="4858" spans="2:2">
      <c r="B4858" s="28"/>
    </row>
    <row r="4859" spans="2:2">
      <c r="B4859" s="28"/>
    </row>
    <row r="4860" spans="2:2">
      <c r="B4860" s="41"/>
    </row>
    <row r="4861" spans="2:2">
      <c r="B4861" s="28"/>
    </row>
    <row r="4862" spans="2:2">
      <c r="B4862" s="38"/>
    </row>
    <row r="4863" spans="2:2">
      <c r="B4863" s="28"/>
    </row>
    <row r="4864" spans="2:2">
      <c r="B4864" s="28"/>
    </row>
    <row r="4865" spans="2:2">
      <c r="B4865" s="28"/>
    </row>
    <row r="4866" spans="2:2">
      <c r="B4866" s="41"/>
    </row>
    <row r="4867" spans="2:2">
      <c r="B4867" s="28"/>
    </row>
    <row r="4868" spans="2:2">
      <c r="B4868" s="38"/>
    </row>
    <row r="4869" spans="2:2">
      <c r="B4869" s="28"/>
    </row>
    <row r="4870" spans="2:2">
      <c r="B4870" s="28"/>
    </row>
    <row r="4871" spans="2:2">
      <c r="B4871" s="28"/>
    </row>
    <row r="4872" spans="2:2">
      <c r="B4872" s="28"/>
    </row>
    <row r="4873" spans="2:2">
      <c r="B4873" s="28"/>
    </row>
    <row r="4874" spans="2:2">
      <c r="B4874" s="41"/>
    </row>
    <row r="4875" spans="2:2">
      <c r="B4875" s="28"/>
    </row>
    <row r="4876" spans="2:2">
      <c r="B4876" s="28"/>
    </row>
    <row r="4877" spans="2:2">
      <c r="B4877" s="28"/>
    </row>
    <row r="4878" spans="2:2">
      <c r="B4878" s="41"/>
    </row>
    <row r="4879" spans="2:2">
      <c r="B4879" s="28"/>
    </row>
    <row r="4880" spans="2:2">
      <c r="B4880" s="38"/>
    </row>
    <row r="4881" spans="2:2">
      <c r="B4881" s="28"/>
    </row>
    <row r="4882" spans="2:2">
      <c r="B4882" s="28"/>
    </row>
    <row r="4883" spans="2:2">
      <c r="B4883" s="28"/>
    </row>
    <row r="4884" spans="2:2">
      <c r="B4884" s="38"/>
    </row>
    <row r="4885" spans="2:2">
      <c r="B4885" s="28"/>
    </row>
    <row r="4886" spans="2:2">
      <c r="B4886" s="28"/>
    </row>
    <row r="4887" spans="2:2">
      <c r="B4887" s="28"/>
    </row>
    <row r="4888" spans="2:2">
      <c r="B4888" s="41"/>
    </row>
    <row r="4889" spans="2:2">
      <c r="B4889" s="28"/>
    </row>
    <row r="4890" spans="2:2">
      <c r="B4890" s="41"/>
    </row>
    <row r="4891" spans="2:2">
      <c r="B4891" s="28"/>
    </row>
    <row r="4892" spans="2:2">
      <c r="B4892" s="38"/>
    </row>
    <row r="4893" spans="2:2">
      <c r="B4893" s="28"/>
    </row>
    <row r="4894" spans="2:2" ht="72" customHeight="1">
      <c r="B4894" s="28"/>
    </row>
    <row r="4895" spans="2:2" ht="15.5" customHeight="1">
      <c r="B4895" s="28"/>
    </row>
    <row r="4896" spans="2:2" ht="15.5" customHeight="1">
      <c r="B4896" s="28"/>
    </row>
    <row r="4897" spans="2:2" ht="15.5" customHeight="1">
      <c r="B4897" s="28"/>
    </row>
    <row r="4898" spans="2:2" ht="15.5" customHeight="1">
      <c r="B4898" s="28"/>
    </row>
    <row r="4899" spans="2:2">
      <c r="B4899" s="28"/>
    </row>
    <row r="4900" spans="2:2">
      <c r="B4900" s="28"/>
    </row>
    <row r="4901" spans="2:2">
      <c r="B4901" s="14"/>
    </row>
    <row r="4902" spans="2:2">
      <c r="B4902" s="28"/>
    </row>
    <row r="4903" spans="2:2">
      <c r="B4903" s="41"/>
    </row>
    <row r="4904" spans="2:2">
      <c r="B4904" s="28"/>
    </row>
    <row r="4905" spans="2:2">
      <c r="B4905" s="39"/>
    </row>
    <row r="4906" spans="2:2">
      <c r="B4906" s="28"/>
    </row>
    <row r="4907" spans="2:2">
      <c r="B4907" s="28"/>
    </row>
    <row r="4908" spans="2:2">
      <c r="B4908" s="28"/>
    </row>
    <row r="4909" spans="2:2">
      <c r="B4909" s="41"/>
    </row>
    <row r="4910" spans="2:2">
      <c r="B4910" s="28"/>
    </row>
    <row r="4911" spans="2:2">
      <c r="B4911" s="38"/>
    </row>
    <row r="4913" spans="2:2">
      <c r="B4913" s="28"/>
    </row>
    <row r="4915" spans="2:2">
      <c r="B4915" s="41"/>
    </row>
    <row r="4916" spans="2:2">
      <c r="B4916" s="41"/>
    </row>
    <row r="4917" spans="2:2">
      <c r="B4917" s="38"/>
    </row>
    <row r="4918" spans="2:2">
      <c r="B4918" s="41"/>
    </row>
    <row r="4919" spans="2:2" ht="54" customHeight="1">
      <c r="B4919" s="28"/>
    </row>
    <row r="4920" spans="2:2" ht="13.5" customHeight="1">
      <c r="B4920" s="28"/>
    </row>
    <row r="4921" spans="2:2">
      <c r="B4921" s="14"/>
    </row>
    <row r="4922" spans="2:2">
      <c r="B4922" s="28"/>
    </row>
    <row r="4923" spans="2:2">
      <c r="B4923" s="38"/>
    </row>
    <row r="4924" spans="2:2">
      <c r="B4924" s="41"/>
    </row>
    <row r="4925" spans="2:2" ht="61.5" customHeight="1">
      <c r="B4925" s="28"/>
    </row>
    <row r="4926" spans="2:2" ht="15" customHeight="1">
      <c r="B4926" s="28"/>
    </row>
    <row r="4927" spans="2:2" ht="15" customHeight="1">
      <c r="B4927" s="28"/>
    </row>
    <row r="4928" spans="2:2" ht="15" customHeight="1">
      <c r="B4928" s="28"/>
    </row>
    <row r="4929" spans="2:6" ht="13.5" customHeight="1">
      <c r="B4929" s="28"/>
    </row>
    <row r="4930" spans="2:6" ht="13.5" customHeight="1">
      <c r="B4930" s="28"/>
    </row>
    <row r="4931" spans="2:6" ht="13.5" customHeight="1">
      <c r="B4931" s="28"/>
    </row>
    <row r="4932" spans="2:6" ht="13.5" customHeight="1">
      <c r="B4932" s="28"/>
    </row>
    <row r="4933" spans="2:6" ht="13.5" customHeight="1">
      <c r="B4933" s="28"/>
    </row>
    <row r="4934" spans="2:6" ht="13.5" customHeight="1">
      <c r="B4934" s="28"/>
    </row>
    <row r="4935" spans="2:6" ht="13.5" customHeight="1">
      <c r="B4935" s="28"/>
    </row>
    <row r="4936" spans="2:6" ht="13.5" customHeight="1">
      <c r="B4936" s="28"/>
    </row>
    <row r="4937" spans="2:6" ht="13.5" customHeight="1">
      <c r="B4937" s="28"/>
    </row>
    <row r="4938" spans="2:6" ht="13.5" customHeight="1">
      <c r="B4938" s="28"/>
    </row>
    <row r="4939" spans="2:6">
      <c r="B4939" s="31"/>
      <c r="F4939" s="37"/>
    </row>
  </sheetData>
  <pageMargins left="0.7" right="0.7" top="0.83333333333333337" bottom="0.75" header="0.3" footer="0.3"/>
  <pageSetup paperSize="9" orientation="portrait" r:id="rId1"/>
  <headerFooter scaleWithDoc="0">
    <oddHeader>&amp;L&amp;G</oddHeader>
    <oddFooter xml:space="preserve">&amp;R
</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EB60A-E230-4DAF-B7B3-66A6299D99B8}">
  <dimension ref="B2"/>
  <sheetViews>
    <sheetView topLeftCell="A3" workbookViewId="0">
      <selection activeCell="B7" sqref="B7"/>
    </sheetView>
  </sheetViews>
  <sheetFormatPr defaultRowHeight="14.5"/>
  <cols>
    <col min="2" max="2" width="32.36328125" customWidth="1"/>
  </cols>
  <sheetData>
    <row r="2" spans="2:2" ht="70">
      <c r="B2" s="28" t="s">
        <v>179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47"/>
  <sheetViews>
    <sheetView tabSelected="1" view="pageLayout" topLeftCell="A32" zoomScale="142" zoomScaleNormal="100" zoomScalePageLayoutView="142" workbookViewId="0">
      <selection activeCell="C16" sqref="C16"/>
    </sheetView>
  </sheetViews>
  <sheetFormatPr defaultRowHeight="14.5"/>
  <cols>
    <col min="1" max="1" width="5.54296875" style="30" customWidth="1"/>
    <col min="2" max="2" width="39.54296875" style="11" customWidth="1"/>
    <col min="3" max="3" width="19.81640625" style="19" customWidth="1"/>
    <col min="4" max="4" width="18.81640625" style="22" customWidth="1"/>
  </cols>
  <sheetData>
    <row r="1" spans="1:4" s="4" customFormat="1" ht="23">
      <c r="A1" s="60" t="s">
        <v>149</v>
      </c>
      <c r="B1" s="59" t="s">
        <v>52</v>
      </c>
      <c r="C1" s="59" t="s">
        <v>72</v>
      </c>
      <c r="D1" s="35" t="s">
        <v>4</v>
      </c>
    </row>
    <row r="2" spans="1:4" s="4" customFormat="1">
      <c r="A2" s="60">
        <v>1</v>
      </c>
      <c r="B2" s="45" t="str">
        <f>BoQ!B5</f>
        <v>SPECIMEN RECEPTION &amp; DR'S  COMPUTER AREA</v>
      </c>
      <c r="C2" s="55" t="str">
        <f>BoQ!B3</f>
        <v>BILL NO 01</v>
      </c>
      <c r="D2" s="46"/>
    </row>
    <row r="3" spans="1:4">
      <c r="A3" s="61">
        <v>2</v>
      </c>
      <c r="B3" s="11" t="str">
        <f>BoQ!B232</f>
        <v>ARCHIVE ROOM</v>
      </c>
      <c r="C3" s="19" t="str">
        <f>BoQ!B230</f>
        <v>BILL NO 02</v>
      </c>
      <c r="D3" s="21"/>
    </row>
    <row r="4" spans="1:4">
      <c r="A4" s="61">
        <v>3</v>
      </c>
      <c r="B4" s="11" t="str">
        <f>BoQ!B352</f>
        <v>ADMINISTRATION OFFICE</v>
      </c>
      <c r="C4" s="19" t="str">
        <f>BoQ!B350</f>
        <v>BILL NO 03</v>
      </c>
      <c r="D4" s="21"/>
    </row>
    <row r="5" spans="1:4">
      <c r="A5" s="61">
        <v>4</v>
      </c>
      <c r="B5" s="11" t="str">
        <f>BoQ!B544</f>
        <v>PATHOLOGIST OFFICE</v>
      </c>
      <c r="C5" s="19" t="str">
        <f>BoQ!B542</f>
        <v>BILL NO 04</v>
      </c>
      <c r="D5" s="21"/>
    </row>
    <row r="6" spans="1:4">
      <c r="A6" s="61">
        <v>5</v>
      </c>
      <c r="B6" s="48" t="s">
        <v>151</v>
      </c>
      <c r="C6" s="19" t="str">
        <f>BoQ!B730</f>
        <v>BILL NO 05</v>
      </c>
      <c r="D6" s="21"/>
    </row>
    <row r="7" spans="1:4">
      <c r="A7" s="60">
        <v>6</v>
      </c>
      <c r="B7" s="11" t="str">
        <f>BoQ!B913</f>
        <v>BOARD ROOM</v>
      </c>
      <c r="C7" s="19" t="str">
        <f>BoQ!B911</f>
        <v>BILL NO 06</v>
      </c>
      <c r="D7" s="21"/>
    </row>
    <row r="8" spans="1:4">
      <c r="A8" s="61">
        <v>7</v>
      </c>
      <c r="B8" s="28" t="str">
        <f>BoQ!B1063</f>
        <v>MAIN LAB</v>
      </c>
      <c r="C8" s="19" t="str">
        <f>BoQ!B1061</f>
        <v>BILL NO 07</v>
      </c>
      <c r="D8" s="21"/>
    </row>
    <row r="9" spans="1:4">
      <c r="A9" s="61">
        <v>8</v>
      </c>
      <c r="B9" s="11" t="str">
        <f>BoQ!B1284</f>
        <v>TOILET - WASH AREA</v>
      </c>
      <c r="C9" s="19" t="str">
        <f>BoQ!B1282</f>
        <v>BILL NO. 08</v>
      </c>
      <c r="D9" s="21"/>
    </row>
    <row r="10" spans="1:4">
      <c r="A10" s="61">
        <v>9</v>
      </c>
      <c r="B10" s="26" t="str">
        <f>BoQ!B1483</f>
        <v>WASH AREA - NEW TOILET</v>
      </c>
      <c r="C10" s="19" t="str">
        <f>BoQ!B1481</f>
        <v>BILL NO. 09</v>
      </c>
      <c r="D10" s="21"/>
    </row>
    <row r="11" spans="1:4">
      <c r="A11" s="61">
        <v>10</v>
      </c>
      <c r="B11" s="11" t="str">
        <f>BoQ!B1680</f>
        <v>LADIES - NEW OFFICE</v>
      </c>
      <c r="C11" s="19" t="str">
        <f>BoQ!B1678</f>
        <v>BILL NO 10</v>
      </c>
      <c r="D11" s="21"/>
    </row>
    <row r="12" spans="1:4">
      <c r="A12" s="60">
        <v>11</v>
      </c>
      <c r="B12" s="48" t="str">
        <f>BoQ!B1861</f>
        <v>TEA ROOM - STORAGE</v>
      </c>
      <c r="C12" s="19" t="str">
        <f>BoQ!B1859</f>
        <v>BILL NO 11</v>
      </c>
      <c r="D12" s="21"/>
    </row>
    <row r="13" spans="1:4">
      <c r="A13" s="61">
        <v>12</v>
      </c>
      <c r="B13" s="11" t="str">
        <f>BoQ!B2017</f>
        <v>STORAGE</v>
      </c>
      <c r="C13" s="19" t="str">
        <f>BoQ!B2015</f>
        <v>BILL NO 12</v>
      </c>
      <c r="D13" s="21"/>
    </row>
    <row r="14" spans="1:4">
      <c r="A14" s="61">
        <v>13</v>
      </c>
      <c r="B14" s="11" t="str">
        <f>BoQ!B2132</f>
        <v>SUPERVISOR OFFICE-WALKIN FRIDGE</v>
      </c>
      <c r="C14" s="19" t="str">
        <f>BoQ!B2130</f>
        <v>BILL NO. 13</v>
      </c>
      <c r="D14" s="21"/>
    </row>
    <row r="15" spans="1:4">
      <c r="A15" s="61">
        <v>14</v>
      </c>
      <c r="B15" s="11" t="str">
        <f>BoQ!B2234</f>
        <v>TB LAB</v>
      </c>
      <c r="C15" s="19" t="str">
        <f>BoQ!B2232</f>
        <v>BILL NO 14</v>
      </c>
      <c r="D15" s="21"/>
    </row>
    <row r="16" spans="1:4">
      <c r="A16" s="60">
        <v>15</v>
      </c>
      <c r="B16" s="11" t="str">
        <f>BoQ!B2413</f>
        <v>CD 4 LAB</v>
      </c>
      <c r="C16" s="19" t="str">
        <f>BoQ!B2411</f>
        <v>BILL NO 15</v>
      </c>
      <c r="D16" s="21"/>
    </row>
    <row r="17" spans="1:4">
      <c r="A17" s="61">
        <v>16</v>
      </c>
      <c r="B17" s="11" t="str">
        <f>BoQ!B2589</f>
        <v xml:space="preserve">MALE AND FEMALE TOILETS </v>
      </c>
      <c r="C17" s="19" t="str">
        <f>BoQ!B2587</f>
        <v>BILL NO. 16</v>
      </c>
      <c r="D17" s="21"/>
    </row>
    <row r="18" spans="1:4">
      <c r="A18" s="61">
        <v>17</v>
      </c>
      <c r="B18" s="11" t="str">
        <f>BoQ!B2782</f>
        <v xml:space="preserve">PASSAGE </v>
      </c>
      <c r="C18" s="19" t="str">
        <f>BoQ!B2780</f>
        <v>BILL NO  17</v>
      </c>
      <c r="D18" s="21"/>
    </row>
    <row r="19" spans="1:4">
      <c r="A19" s="60">
        <v>18</v>
      </c>
      <c r="B19" s="11" t="str">
        <f>BoQ!B2890</f>
        <v>EXTERNAL WORKS</v>
      </c>
      <c r="C19" s="19" t="str">
        <f>BoQ!B2888</f>
        <v>BILL NO  18</v>
      </c>
      <c r="D19" s="21"/>
    </row>
    <row r="20" spans="1:4">
      <c r="A20" s="60">
        <v>19</v>
      </c>
      <c r="B20" s="11" t="str">
        <f>BoQ!B2923</f>
        <v>WASTE AREA</v>
      </c>
      <c r="C20" s="19" t="str">
        <f>BoQ!B2921</f>
        <v>BILL NO 19</v>
      </c>
      <c r="D20" s="21"/>
    </row>
    <row r="21" spans="1:4">
      <c r="A21" s="60">
        <v>20</v>
      </c>
      <c r="B21" s="11" t="str">
        <f>BoQ!B3012</f>
        <v>JOJO TANK</v>
      </c>
      <c r="C21" s="19" t="str">
        <f>BoQ!B3010</f>
        <v>BILL NO 20</v>
      </c>
      <c r="D21" s="21"/>
    </row>
    <row r="22" spans="1:4">
      <c r="A22" s="19"/>
      <c r="B22" s="38"/>
      <c r="D22" s="21"/>
    </row>
    <row r="23" spans="1:4" ht="35.5">
      <c r="A23" s="19"/>
      <c r="B23" s="28" t="s">
        <v>386</v>
      </c>
      <c r="D23" s="21">
        <v>250000</v>
      </c>
    </row>
    <row r="24" spans="1:4">
      <c r="A24" s="29"/>
      <c r="B24" s="27"/>
      <c r="D24" s="21"/>
    </row>
    <row r="25" spans="1:4" ht="24">
      <c r="A25" s="19"/>
      <c r="B25" s="28" t="s">
        <v>17</v>
      </c>
      <c r="C25" s="19" t="s">
        <v>15</v>
      </c>
      <c r="D25" s="21"/>
    </row>
    <row r="26" spans="1:4">
      <c r="A26" s="19"/>
      <c r="B26" s="28"/>
      <c r="D26" s="21"/>
    </row>
    <row r="27" spans="1:4" ht="24">
      <c r="A27" s="19"/>
      <c r="B27" s="28" t="s">
        <v>54</v>
      </c>
      <c r="C27" s="19" t="s">
        <v>15</v>
      </c>
      <c r="D27" s="21"/>
    </row>
    <row r="28" spans="1:4">
      <c r="A28" s="19"/>
      <c r="B28" s="28"/>
      <c r="D28" s="21"/>
    </row>
    <row r="29" spans="1:4">
      <c r="A29" s="19"/>
      <c r="B29" s="28" t="s">
        <v>55</v>
      </c>
      <c r="C29" s="19" t="s">
        <v>15</v>
      </c>
      <c r="D29" s="21"/>
    </row>
    <row r="30" spans="1:4">
      <c r="A30" s="19"/>
      <c r="D30" s="21"/>
    </row>
    <row r="31" spans="1:4">
      <c r="A31" s="19"/>
      <c r="B31" s="28"/>
      <c r="D31" s="21"/>
    </row>
    <row r="32" spans="1:4">
      <c r="A32" s="19"/>
      <c r="B32" s="41" t="s">
        <v>308</v>
      </c>
      <c r="D32" s="32"/>
    </row>
    <row r="33" spans="1:4">
      <c r="A33" s="19"/>
      <c r="B33" s="28"/>
      <c r="D33" s="21"/>
    </row>
    <row r="34" spans="1:4">
      <c r="A34" s="19"/>
      <c r="B34" s="41" t="s">
        <v>53</v>
      </c>
      <c r="D34" s="32"/>
    </row>
    <row r="35" spans="1:4">
      <c r="A35" s="19"/>
      <c r="B35" s="42"/>
      <c r="D35" s="21"/>
    </row>
    <row r="36" spans="1:4">
      <c r="A36" s="81"/>
      <c r="B36" s="82" t="s">
        <v>305</v>
      </c>
      <c r="C36" s="81"/>
      <c r="D36" s="83"/>
    </row>
    <row r="37" spans="1:4">
      <c r="A37" s="74"/>
      <c r="B37" s="38"/>
      <c r="C37" s="74"/>
    </row>
    <row r="38" spans="1:4">
      <c r="A38" s="74"/>
      <c r="B38" s="28"/>
      <c r="C38" s="74"/>
    </row>
    <row r="39" spans="1:4">
      <c r="A39" s="74"/>
      <c r="B39" s="28"/>
      <c r="C39" s="74"/>
    </row>
    <row r="40" spans="1:4">
      <c r="A40" s="74"/>
      <c r="B40" s="28"/>
      <c r="C40" s="74"/>
    </row>
    <row r="41" spans="1:4">
      <c r="A41" s="74"/>
      <c r="B41" s="42"/>
      <c r="C41" s="74"/>
    </row>
    <row r="42" spans="1:4">
      <c r="A42" s="74"/>
      <c r="B42" s="28"/>
      <c r="C42" s="74"/>
    </row>
    <row r="43" spans="1:4">
      <c r="A43" s="74"/>
      <c r="B43" s="28"/>
      <c r="C43" s="74"/>
    </row>
    <row r="44" spans="1:4">
      <c r="A44" s="74"/>
      <c r="B44" s="28"/>
      <c r="C44" s="74"/>
    </row>
    <row r="45" spans="1:4">
      <c r="A45" s="74"/>
      <c r="B45" s="28"/>
      <c r="C45" s="74"/>
    </row>
    <row r="46" spans="1:4">
      <c r="A46" s="74"/>
      <c r="B46" s="28"/>
      <c r="C46" s="74"/>
    </row>
    <row r="47" spans="1:4">
      <c r="A47" s="74"/>
      <c r="B47" s="28"/>
      <c r="C47" s="74"/>
    </row>
    <row r="48" spans="1:4">
      <c r="A48" s="74"/>
      <c r="B48" s="28"/>
      <c r="C48" s="74"/>
    </row>
    <row r="49" spans="1:4">
      <c r="A49" s="74"/>
      <c r="B49" s="28"/>
      <c r="C49" s="74"/>
    </row>
    <row r="50" spans="1:4">
      <c r="A50" s="74"/>
      <c r="B50" s="28"/>
      <c r="C50" s="74"/>
    </row>
    <row r="51" spans="1:4">
      <c r="A51" s="74"/>
      <c r="B51" s="31"/>
      <c r="C51" s="74"/>
      <c r="D51" s="75"/>
    </row>
    <row r="52" spans="1:4">
      <c r="A52" s="74"/>
      <c r="B52" s="42"/>
      <c r="C52" s="74"/>
    </row>
    <row r="53" spans="1:4">
      <c r="A53" s="74"/>
      <c r="B53" s="28"/>
      <c r="C53" s="74"/>
    </row>
    <row r="54" spans="1:4">
      <c r="A54" s="74"/>
      <c r="B54" s="38"/>
      <c r="C54" s="74"/>
    </row>
    <row r="55" spans="1:4">
      <c r="A55" s="74"/>
      <c r="B55" s="28"/>
      <c r="C55" s="74"/>
    </row>
    <row r="56" spans="1:4">
      <c r="A56" s="74"/>
      <c r="B56" s="28"/>
      <c r="C56" s="74"/>
    </row>
    <row r="57" spans="1:4">
      <c r="A57" s="74"/>
      <c r="B57" s="28"/>
      <c r="C57" s="74"/>
    </row>
    <row r="58" spans="1:4">
      <c r="A58" s="74"/>
      <c r="B58" s="38"/>
      <c r="C58" s="74"/>
    </row>
    <row r="59" spans="1:4">
      <c r="A59" s="74"/>
      <c r="B59" s="28"/>
      <c r="C59" s="74"/>
    </row>
    <row r="60" spans="1:4">
      <c r="A60" s="74"/>
      <c r="B60" s="28"/>
      <c r="C60" s="74"/>
    </row>
    <row r="61" spans="1:4">
      <c r="A61" s="74"/>
      <c r="B61" s="28"/>
      <c r="C61" s="74"/>
    </row>
    <row r="62" spans="1:4">
      <c r="A62" s="74"/>
      <c r="B62" s="42"/>
      <c r="C62" s="74"/>
    </row>
    <row r="63" spans="1:4">
      <c r="A63" s="74"/>
      <c r="B63" s="28"/>
      <c r="C63" s="74"/>
    </row>
    <row r="64" spans="1:4">
      <c r="A64" s="74"/>
      <c r="B64" s="42"/>
      <c r="C64" s="74"/>
    </row>
    <row r="65" spans="1:3">
      <c r="A65" s="74"/>
      <c r="B65" s="28"/>
      <c r="C65" s="74"/>
    </row>
    <row r="66" spans="1:3">
      <c r="A66" s="74"/>
      <c r="B66" s="28"/>
      <c r="C66" s="74"/>
    </row>
    <row r="67" spans="1:3">
      <c r="A67" s="74"/>
      <c r="B67" s="28"/>
      <c r="C67" s="74"/>
    </row>
    <row r="68" spans="1:3">
      <c r="A68" s="74"/>
      <c r="B68" s="15"/>
      <c r="C68" s="74"/>
    </row>
    <row r="69" spans="1:3">
      <c r="A69" s="74"/>
      <c r="B69" s="28"/>
      <c r="C69" s="74"/>
    </row>
    <row r="70" spans="1:3">
      <c r="A70" s="74"/>
      <c r="B70" s="42"/>
      <c r="C70" s="74"/>
    </row>
    <row r="71" spans="1:3">
      <c r="A71" s="74"/>
      <c r="B71" s="28"/>
      <c r="C71" s="74"/>
    </row>
    <row r="72" spans="1:3">
      <c r="A72" s="74"/>
      <c r="B72" s="39"/>
      <c r="C72" s="74"/>
    </row>
    <row r="73" spans="1:3">
      <c r="A73" s="74"/>
      <c r="B73" s="28"/>
      <c r="C73" s="74"/>
    </row>
    <row r="74" spans="1:3">
      <c r="A74" s="74"/>
      <c r="B74" s="28"/>
      <c r="C74" s="74"/>
    </row>
    <row r="75" spans="1:3">
      <c r="A75" s="74"/>
      <c r="B75" s="28"/>
      <c r="C75" s="74"/>
    </row>
    <row r="76" spans="1:3">
      <c r="A76" s="74"/>
      <c r="B76" s="42"/>
      <c r="C76" s="74"/>
    </row>
    <row r="77" spans="1:3">
      <c r="A77" s="74"/>
      <c r="B77" s="28"/>
      <c r="C77" s="74"/>
    </row>
    <row r="78" spans="1:3">
      <c r="A78" s="74"/>
      <c r="B78" s="38"/>
      <c r="C78" s="74"/>
    </row>
    <row r="79" spans="1:3">
      <c r="A79" s="74"/>
      <c r="C79" s="74"/>
    </row>
    <row r="80" spans="1:3">
      <c r="A80" s="74"/>
      <c r="B80" s="28"/>
      <c r="C80" s="74"/>
    </row>
    <row r="81" spans="1:4">
      <c r="A81" s="74"/>
      <c r="C81" s="74"/>
    </row>
    <row r="82" spans="1:4">
      <c r="A82" s="74"/>
      <c r="B82" s="28"/>
      <c r="C82" s="74"/>
    </row>
    <row r="83" spans="1:4">
      <c r="A83" s="74"/>
      <c r="C83" s="74"/>
    </row>
    <row r="84" spans="1:4">
      <c r="A84" s="74"/>
      <c r="B84" s="28"/>
      <c r="C84" s="74"/>
    </row>
    <row r="85" spans="1:4">
      <c r="A85" s="74"/>
      <c r="B85" s="28"/>
      <c r="C85" s="74"/>
    </row>
    <row r="86" spans="1:4">
      <c r="A86" s="74"/>
      <c r="B86" s="28"/>
      <c r="C86" s="74"/>
    </row>
    <row r="87" spans="1:4">
      <c r="A87" s="74"/>
      <c r="C87" s="74"/>
    </row>
    <row r="88" spans="1:4">
      <c r="A88" s="74"/>
      <c r="C88" s="74"/>
    </row>
    <row r="89" spans="1:4">
      <c r="A89" s="74"/>
      <c r="B89" s="31"/>
      <c r="C89" s="74"/>
      <c r="D89" s="75"/>
    </row>
    <row r="90" spans="1:4" s="4" customFormat="1">
      <c r="A90" s="76"/>
      <c r="B90" s="33"/>
      <c r="C90" s="33"/>
      <c r="D90" s="77"/>
    </row>
    <row r="91" spans="1:4">
      <c r="A91" s="74"/>
      <c r="B91" s="14"/>
      <c r="C91" s="74"/>
    </row>
    <row r="92" spans="1:4">
      <c r="A92" s="74"/>
      <c r="B92" s="14"/>
      <c r="C92" s="74"/>
    </row>
    <row r="93" spans="1:4">
      <c r="A93" s="74"/>
      <c r="B93" s="14"/>
      <c r="C93" s="74"/>
    </row>
    <row r="94" spans="1:4">
      <c r="A94" s="74"/>
      <c r="B94" s="28"/>
      <c r="C94" s="74"/>
    </row>
    <row r="95" spans="1:4">
      <c r="A95" s="74"/>
      <c r="B95" s="47"/>
      <c r="C95" s="74"/>
    </row>
    <row r="96" spans="1:4">
      <c r="A96" s="74"/>
      <c r="C96" s="74"/>
    </row>
    <row r="97" spans="1:3">
      <c r="A97" s="74"/>
      <c r="B97" s="38"/>
      <c r="C97" s="74"/>
    </row>
    <row r="98" spans="1:3">
      <c r="A98" s="74"/>
      <c r="B98" s="78"/>
      <c r="C98" s="74"/>
    </row>
    <row r="99" spans="1:3" ht="42.75" customHeight="1">
      <c r="A99" s="74"/>
      <c r="B99" s="28"/>
      <c r="C99" s="74"/>
    </row>
    <row r="100" spans="1:3">
      <c r="A100" s="74"/>
      <c r="B100" s="28"/>
      <c r="C100" s="74"/>
    </row>
    <row r="101" spans="1:3">
      <c r="A101" s="79"/>
      <c r="B101" s="15"/>
      <c r="C101" s="74"/>
    </row>
    <row r="102" spans="1:3">
      <c r="A102" s="74"/>
      <c r="B102" s="28"/>
      <c r="C102" s="74"/>
    </row>
    <row r="103" spans="1:3">
      <c r="A103" s="74"/>
      <c r="B103" s="42"/>
      <c r="C103" s="74"/>
    </row>
    <row r="104" spans="1:3">
      <c r="A104" s="74"/>
      <c r="B104" s="28"/>
      <c r="C104" s="74"/>
    </row>
    <row r="105" spans="1:3">
      <c r="A105" s="74"/>
      <c r="B105" s="39"/>
      <c r="C105" s="74"/>
    </row>
    <row r="106" spans="1:3">
      <c r="A106" s="74"/>
      <c r="B106" s="28"/>
      <c r="C106" s="74"/>
    </row>
    <row r="107" spans="1:3">
      <c r="A107" s="74"/>
      <c r="B107" s="28"/>
      <c r="C107" s="74"/>
    </row>
    <row r="108" spans="1:3">
      <c r="A108" s="74"/>
      <c r="B108" s="28"/>
      <c r="C108" s="74"/>
    </row>
    <row r="109" spans="1:3">
      <c r="A109" s="74"/>
      <c r="B109" s="42"/>
      <c r="C109" s="74"/>
    </row>
    <row r="110" spans="1:3">
      <c r="A110" s="74"/>
      <c r="B110" s="28"/>
      <c r="C110" s="74"/>
    </row>
    <row r="111" spans="1:3">
      <c r="A111" s="74"/>
      <c r="B111" s="28"/>
      <c r="C111" s="74"/>
    </row>
    <row r="112" spans="1:3">
      <c r="A112" s="74"/>
      <c r="B112" s="28"/>
      <c r="C112" s="74"/>
    </row>
    <row r="113" spans="1:4">
      <c r="A113" s="74"/>
      <c r="B113" s="42"/>
      <c r="C113" s="74"/>
    </row>
    <row r="114" spans="1:4">
      <c r="A114" s="74"/>
      <c r="B114" s="28"/>
      <c r="C114" s="74"/>
    </row>
    <row r="115" spans="1:4">
      <c r="A115" s="74"/>
      <c r="B115" s="38"/>
      <c r="C115" s="74"/>
    </row>
    <row r="116" spans="1:4">
      <c r="A116" s="74"/>
      <c r="B116" s="28"/>
      <c r="C116" s="74"/>
      <c r="D116" s="75"/>
    </row>
    <row r="117" spans="1:4">
      <c r="A117" s="74"/>
      <c r="B117" s="28"/>
      <c r="C117" s="74"/>
    </row>
    <row r="118" spans="1:4">
      <c r="A118" s="74"/>
      <c r="C118" s="74"/>
    </row>
    <row r="119" spans="1:4">
      <c r="A119" s="74"/>
      <c r="B119" s="28"/>
      <c r="C119" s="74"/>
    </row>
    <row r="120" spans="1:4">
      <c r="A120" s="74"/>
      <c r="C120" s="74"/>
    </row>
    <row r="121" spans="1:4">
      <c r="A121" s="74"/>
      <c r="B121" s="28"/>
      <c r="C121" s="74"/>
    </row>
    <row r="122" spans="1:4">
      <c r="A122" s="74"/>
      <c r="C122" s="74"/>
    </row>
    <row r="123" spans="1:4">
      <c r="A123" s="74"/>
      <c r="B123" s="78"/>
      <c r="C123" s="74"/>
    </row>
    <row r="124" spans="1:4">
      <c r="A124" s="74"/>
      <c r="C124" s="74"/>
    </row>
    <row r="125" spans="1:4">
      <c r="A125" s="74"/>
      <c r="B125" s="28"/>
      <c r="C125" s="74"/>
    </row>
    <row r="126" spans="1:4">
      <c r="A126" s="79"/>
      <c r="B126" s="49"/>
      <c r="C126" s="74"/>
    </row>
    <row r="127" spans="1:4">
      <c r="A127" s="74"/>
      <c r="B127" s="28"/>
      <c r="C127" s="74"/>
    </row>
    <row r="128" spans="1:4">
      <c r="A128" s="74"/>
      <c r="C128" s="74"/>
    </row>
    <row r="129" spans="1:4">
      <c r="A129" s="74"/>
      <c r="B129" s="43"/>
      <c r="C129" s="74"/>
      <c r="D129" s="75"/>
    </row>
    <row r="130" spans="1:4">
      <c r="A130" s="74"/>
      <c r="B130" s="14"/>
      <c r="C130" s="74"/>
    </row>
    <row r="131" spans="1:4">
      <c r="A131" s="74"/>
      <c r="B131" s="14"/>
      <c r="C131" s="74"/>
    </row>
    <row r="132" spans="1:4">
      <c r="A132" s="74"/>
      <c r="B132" s="14"/>
      <c r="C132" s="74"/>
    </row>
    <row r="133" spans="1:4">
      <c r="A133" s="74"/>
      <c r="B133" s="28"/>
      <c r="C133" s="74"/>
    </row>
    <row r="134" spans="1:4">
      <c r="A134" s="74"/>
      <c r="B134" s="47"/>
      <c r="C134" s="74"/>
    </row>
    <row r="135" spans="1:4">
      <c r="A135" s="74"/>
      <c r="B135" s="28"/>
      <c r="C135" s="74"/>
    </row>
    <row r="136" spans="1:4">
      <c r="A136" s="74"/>
      <c r="B136" s="38"/>
      <c r="C136" s="74"/>
    </row>
    <row r="137" spans="1:4">
      <c r="A137" s="74"/>
      <c r="B137" s="28"/>
      <c r="C137" s="74"/>
    </row>
    <row r="138" spans="1:4">
      <c r="A138" s="74"/>
      <c r="B138" s="28"/>
      <c r="C138" s="74"/>
    </row>
    <row r="139" spans="1:4">
      <c r="A139" s="74"/>
      <c r="B139" s="28"/>
      <c r="C139" s="74"/>
    </row>
    <row r="140" spans="1:4">
      <c r="A140" s="74"/>
      <c r="B140" s="28"/>
      <c r="C140" s="74"/>
    </row>
    <row r="141" spans="1:4">
      <c r="A141" s="74"/>
      <c r="B141" s="28"/>
      <c r="C141" s="74"/>
    </row>
    <row r="142" spans="1:4">
      <c r="A142" s="74"/>
      <c r="B142" s="28"/>
      <c r="C142" s="74"/>
    </row>
    <row r="143" spans="1:4">
      <c r="A143" s="74"/>
      <c r="B143" s="28"/>
      <c r="C143" s="74"/>
    </row>
    <row r="144" spans="1:4">
      <c r="A144" s="74"/>
      <c r="B144" s="28"/>
      <c r="C144" s="74"/>
    </row>
    <row r="145" spans="1:3">
      <c r="A145" s="74"/>
      <c r="B145" s="28"/>
      <c r="C145" s="74"/>
    </row>
    <row r="146" spans="1:3">
      <c r="A146" s="74"/>
      <c r="B146" s="28"/>
      <c r="C146" s="74"/>
    </row>
    <row r="147" spans="1:3">
      <c r="A147" s="74"/>
      <c r="B147" s="28"/>
      <c r="C147" s="74"/>
    </row>
    <row r="148" spans="1:3">
      <c r="A148" s="74"/>
      <c r="B148" s="28"/>
      <c r="C148" s="74"/>
    </row>
    <row r="149" spans="1:3">
      <c r="A149" s="74"/>
      <c r="B149" s="28"/>
      <c r="C149" s="74"/>
    </row>
    <row r="150" spans="1:3">
      <c r="A150" s="74"/>
      <c r="B150" s="78"/>
      <c r="C150" s="74"/>
    </row>
    <row r="151" spans="1:3">
      <c r="A151" s="74"/>
      <c r="B151" s="28"/>
      <c r="C151" s="74"/>
    </row>
    <row r="152" spans="1:3">
      <c r="A152" s="74"/>
      <c r="B152" s="28"/>
      <c r="C152" s="74"/>
    </row>
    <row r="153" spans="1:3">
      <c r="A153" s="80"/>
      <c r="B153" s="78"/>
      <c r="C153" s="74"/>
    </row>
    <row r="154" spans="1:3">
      <c r="A154" s="74"/>
      <c r="B154" s="28"/>
      <c r="C154" s="74"/>
    </row>
    <row r="155" spans="1:3">
      <c r="A155" s="74"/>
      <c r="B155" s="28"/>
      <c r="C155" s="74"/>
    </row>
    <row r="156" spans="1:3">
      <c r="A156" s="74"/>
      <c r="B156" s="28"/>
      <c r="C156" s="74"/>
    </row>
    <row r="157" spans="1:3">
      <c r="A157" s="74"/>
      <c r="B157" s="28"/>
      <c r="C157" s="74"/>
    </row>
    <row r="158" spans="1:3" ht="55.5" customHeight="1">
      <c r="A158" s="74"/>
      <c r="B158" s="28"/>
      <c r="C158" s="74"/>
    </row>
    <row r="159" spans="1:3">
      <c r="A159" s="74"/>
      <c r="B159" s="28"/>
      <c r="C159" s="74"/>
    </row>
    <row r="160" spans="1:3">
      <c r="A160" s="74"/>
      <c r="B160" s="42"/>
      <c r="C160" s="74"/>
    </row>
    <row r="161" spans="1:3">
      <c r="A161" s="74"/>
      <c r="B161" s="42"/>
      <c r="C161" s="74"/>
    </row>
    <row r="162" spans="1:3">
      <c r="A162" s="74"/>
      <c r="B162" s="38"/>
      <c r="C162" s="74"/>
    </row>
    <row r="163" spans="1:3">
      <c r="A163" s="74"/>
      <c r="B163" s="28"/>
      <c r="C163" s="74"/>
    </row>
    <row r="164" spans="1:3">
      <c r="A164" s="74"/>
      <c r="B164" s="28"/>
      <c r="C164" s="74"/>
    </row>
    <row r="165" spans="1:3">
      <c r="A165" s="74"/>
      <c r="B165" s="28"/>
      <c r="C165" s="74"/>
    </row>
    <row r="166" spans="1:3">
      <c r="A166" s="74"/>
      <c r="B166" s="28"/>
      <c r="C166" s="74"/>
    </row>
    <row r="167" spans="1:3">
      <c r="A167" s="74"/>
      <c r="B167" s="28"/>
      <c r="C167" s="74"/>
    </row>
    <row r="168" spans="1:3">
      <c r="A168" s="74"/>
      <c r="B168" s="38"/>
      <c r="C168" s="74"/>
    </row>
    <row r="169" spans="1:3">
      <c r="A169" s="74"/>
      <c r="B169" s="28"/>
      <c r="C169" s="74"/>
    </row>
    <row r="170" spans="1:3">
      <c r="A170" s="74"/>
      <c r="B170" s="28"/>
      <c r="C170" s="74"/>
    </row>
    <row r="171" spans="1:3">
      <c r="A171" s="74"/>
      <c r="B171" s="28"/>
      <c r="C171" s="74"/>
    </row>
    <row r="172" spans="1:3">
      <c r="A172" s="74"/>
      <c r="B172" s="38"/>
      <c r="C172" s="74"/>
    </row>
    <row r="173" spans="1:3">
      <c r="A173" s="74"/>
      <c r="B173" s="28"/>
      <c r="C173" s="74"/>
    </row>
    <row r="174" spans="1:3">
      <c r="A174" s="74"/>
      <c r="B174" s="28"/>
      <c r="C174" s="74"/>
    </row>
    <row r="175" spans="1:3">
      <c r="A175" s="74"/>
      <c r="B175" s="28"/>
      <c r="C175" s="74"/>
    </row>
    <row r="176" spans="1:3">
      <c r="A176" s="74"/>
      <c r="B176" s="28"/>
      <c r="C176" s="74"/>
    </row>
    <row r="177" spans="1:3">
      <c r="A177" s="74"/>
      <c r="B177" s="28"/>
      <c r="C177" s="74"/>
    </row>
    <row r="178" spans="1:3">
      <c r="A178" s="74"/>
      <c r="B178" s="42"/>
      <c r="C178" s="74"/>
    </row>
    <row r="179" spans="1:3">
      <c r="A179" s="74"/>
      <c r="B179" s="28"/>
      <c r="C179" s="74"/>
    </row>
    <row r="180" spans="1:3">
      <c r="A180" s="74"/>
      <c r="B180" s="38"/>
      <c r="C180" s="74"/>
    </row>
    <row r="181" spans="1:3">
      <c r="A181" s="74"/>
      <c r="B181" s="28"/>
      <c r="C181" s="74"/>
    </row>
    <row r="182" spans="1:3">
      <c r="A182" s="74"/>
      <c r="B182" s="28"/>
      <c r="C182" s="74"/>
    </row>
    <row r="183" spans="1:3">
      <c r="A183" s="74"/>
      <c r="B183" s="28"/>
      <c r="C183" s="74"/>
    </row>
    <row r="184" spans="1:3">
      <c r="A184" s="74"/>
      <c r="B184" s="42"/>
      <c r="C184" s="74"/>
    </row>
    <row r="185" spans="1:3">
      <c r="A185" s="74"/>
      <c r="B185" s="28"/>
      <c r="C185" s="74"/>
    </row>
    <row r="186" spans="1:3">
      <c r="A186" s="74"/>
      <c r="B186" s="28"/>
      <c r="C186" s="74"/>
    </row>
    <row r="187" spans="1:3">
      <c r="A187" s="74"/>
      <c r="B187" s="28"/>
      <c r="C187" s="74"/>
    </row>
    <row r="188" spans="1:3">
      <c r="A188" s="74"/>
      <c r="B188" s="42"/>
      <c r="C188" s="74"/>
    </row>
    <row r="189" spans="1:3">
      <c r="A189" s="74"/>
      <c r="B189" s="28"/>
      <c r="C189" s="74"/>
    </row>
    <row r="190" spans="1:3">
      <c r="A190" s="74"/>
      <c r="B190" s="28"/>
      <c r="C190" s="74"/>
    </row>
    <row r="191" spans="1:3">
      <c r="A191" s="74"/>
      <c r="B191" s="28"/>
      <c r="C191" s="74"/>
    </row>
    <row r="192" spans="1:3">
      <c r="A192" s="74"/>
      <c r="B192" s="28"/>
      <c r="C192" s="74"/>
    </row>
    <row r="193" spans="1:4">
      <c r="A193" s="19"/>
      <c r="B193" s="28"/>
      <c r="D193" s="21"/>
    </row>
    <row r="194" spans="1:4">
      <c r="A194" s="19"/>
      <c r="B194" s="42"/>
      <c r="D194" s="21"/>
    </row>
    <row r="195" spans="1:4">
      <c r="A195" s="19"/>
      <c r="B195" s="28"/>
      <c r="D195" s="21"/>
    </row>
    <row r="196" spans="1:4">
      <c r="A196" s="19"/>
      <c r="B196" s="38"/>
      <c r="D196" s="21"/>
    </row>
    <row r="197" spans="1:4">
      <c r="A197" s="19"/>
      <c r="B197" s="28"/>
      <c r="D197" s="21"/>
    </row>
    <row r="198" spans="1:4">
      <c r="A198" s="19"/>
      <c r="B198" s="28"/>
      <c r="D198" s="21"/>
    </row>
    <row r="199" spans="1:4">
      <c r="A199" s="19"/>
      <c r="B199" s="28"/>
      <c r="D199" s="21"/>
    </row>
    <row r="200" spans="1:4">
      <c r="A200" s="19"/>
      <c r="B200" s="38"/>
      <c r="D200" s="21"/>
    </row>
    <row r="201" spans="1:4">
      <c r="A201" s="19"/>
      <c r="B201" s="28"/>
      <c r="D201" s="21"/>
    </row>
    <row r="202" spans="1:4">
      <c r="A202" s="19"/>
      <c r="B202" s="28"/>
      <c r="D202" s="21"/>
    </row>
    <row r="203" spans="1:4">
      <c r="A203" s="19"/>
      <c r="B203" s="28"/>
      <c r="D203" s="21"/>
    </row>
    <row r="204" spans="1:4">
      <c r="A204" s="19"/>
      <c r="B204" s="28"/>
      <c r="D204" s="21"/>
    </row>
    <row r="205" spans="1:4">
      <c r="A205" s="19"/>
      <c r="B205" s="28"/>
      <c r="D205" s="21"/>
    </row>
    <row r="206" spans="1:4">
      <c r="A206" s="19"/>
      <c r="B206" s="28"/>
      <c r="D206" s="21"/>
    </row>
    <row r="207" spans="1:4">
      <c r="A207" s="19"/>
      <c r="B207" s="28"/>
      <c r="D207" s="21"/>
    </row>
    <row r="208" spans="1:4">
      <c r="A208" s="19"/>
      <c r="B208" s="28"/>
      <c r="D208" s="21"/>
    </row>
    <row r="209" spans="1:4">
      <c r="A209" s="19"/>
      <c r="B209" s="28"/>
      <c r="D209" s="21"/>
    </row>
    <row r="210" spans="1:4">
      <c r="A210" s="19"/>
      <c r="B210" s="42"/>
      <c r="D210" s="21"/>
    </row>
    <row r="211" spans="1:4">
      <c r="A211" s="19"/>
      <c r="B211" s="28"/>
      <c r="D211" s="21"/>
    </row>
    <row r="212" spans="1:4">
      <c r="A212" s="19"/>
      <c r="B212" s="42"/>
      <c r="D212" s="21"/>
    </row>
    <row r="213" spans="1:4">
      <c r="A213" s="19"/>
      <c r="B213" s="28"/>
      <c r="D213" s="21"/>
    </row>
    <row r="214" spans="1:4">
      <c r="A214" s="19"/>
      <c r="B214" s="38"/>
      <c r="D214" s="21"/>
    </row>
    <row r="215" spans="1:4">
      <c r="A215" s="19"/>
      <c r="B215" s="28"/>
      <c r="D215" s="21"/>
    </row>
    <row r="216" spans="1:4">
      <c r="A216" s="19"/>
      <c r="B216" s="28"/>
      <c r="D216" s="21"/>
    </row>
    <row r="217" spans="1:4">
      <c r="A217" s="19"/>
      <c r="B217" s="28"/>
      <c r="D217" s="21"/>
    </row>
    <row r="218" spans="1:4">
      <c r="A218" s="19"/>
      <c r="B218" s="28"/>
      <c r="D218" s="21"/>
    </row>
    <row r="219" spans="1:4">
      <c r="A219" s="19"/>
      <c r="B219" s="28"/>
      <c r="D219" s="21"/>
    </row>
    <row r="220" spans="1:4">
      <c r="A220" s="19"/>
      <c r="B220" s="38"/>
      <c r="D220" s="21"/>
    </row>
    <row r="221" spans="1:4">
      <c r="A221" s="19"/>
      <c r="B221" s="28"/>
      <c r="D221" s="21"/>
    </row>
    <row r="222" spans="1:4">
      <c r="A222" s="19"/>
      <c r="B222" s="44"/>
      <c r="D222" s="21"/>
    </row>
    <row r="223" spans="1:4">
      <c r="A223" s="19"/>
      <c r="B223" s="28"/>
      <c r="D223" s="21"/>
    </row>
    <row r="224" spans="1:4">
      <c r="A224" s="19"/>
      <c r="B224" s="15"/>
      <c r="D224" s="21"/>
    </row>
    <row r="225" spans="1:4">
      <c r="A225" s="19"/>
      <c r="B225" s="28"/>
      <c r="D225" s="21"/>
    </row>
    <row r="226" spans="1:4">
      <c r="A226" s="19"/>
      <c r="B226" s="42"/>
      <c r="D226" s="21"/>
    </row>
    <row r="227" spans="1:4">
      <c r="A227" s="19"/>
      <c r="B227" s="28"/>
      <c r="D227" s="21"/>
    </row>
    <row r="228" spans="1:4">
      <c r="A228" s="19"/>
      <c r="B228" s="39"/>
      <c r="D228" s="21"/>
    </row>
    <row r="229" spans="1:4">
      <c r="A229" s="19"/>
      <c r="B229" s="28"/>
      <c r="D229" s="21"/>
    </row>
    <row r="230" spans="1:4" ht="44.25" customHeight="1">
      <c r="A230" s="19"/>
      <c r="B230" s="28"/>
      <c r="D230" s="21"/>
    </row>
    <row r="231" spans="1:4">
      <c r="A231" s="19"/>
      <c r="B231" s="28"/>
      <c r="D231" s="21"/>
    </row>
    <row r="232" spans="1:4">
      <c r="A232" s="19"/>
      <c r="B232" s="42"/>
      <c r="D232" s="21"/>
    </row>
    <row r="233" spans="1:4">
      <c r="A233" s="19"/>
      <c r="B233" s="28"/>
      <c r="D233" s="21"/>
    </row>
    <row r="234" spans="1:4">
      <c r="A234" s="19"/>
      <c r="B234" s="38"/>
      <c r="D234" s="21"/>
    </row>
    <row r="235" spans="1:4">
      <c r="A235" s="19"/>
      <c r="D235" s="21"/>
    </row>
    <row r="236" spans="1:4">
      <c r="A236" s="19"/>
      <c r="B236" s="28"/>
      <c r="D236" s="21"/>
    </row>
    <row r="237" spans="1:4">
      <c r="A237" s="19"/>
      <c r="D237" s="21"/>
    </row>
    <row r="238" spans="1:4">
      <c r="A238" s="19"/>
      <c r="D238" s="21"/>
    </row>
    <row r="239" spans="1:4">
      <c r="A239" s="19"/>
      <c r="D239" s="21"/>
    </row>
    <row r="240" spans="1:4">
      <c r="A240" s="19"/>
      <c r="D240" s="21"/>
    </row>
    <row r="241" spans="1:4">
      <c r="A241" s="19"/>
      <c r="D241" s="21"/>
    </row>
    <row r="242" spans="1:4">
      <c r="A242" s="19"/>
      <c r="D242" s="21"/>
    </row>
    <row r="243" spans="1:4">
      <c r="A243" s="19"/>
      <c r="B243" s="15"/>
      <c r="D243" s="21"/>
    </row>
    <row r="244" spans="1:4">
      <c r="A244" s="19"/>
      <c r="D244" s="21"/>
    </row>
    <row r="245" spans="1:4">
      <c r="A245" s="19"/>
      <c r="B245" s="39"/>
      <c r="D245" s="21"/>
    </row>
    <row r="246" spans="1:4">
      <c r="A246" s="19"/>
      <c r="D246" s="21"/>
    </row>
    <row r="247" spans="1:4">
      <c r="A247" s="19"/>
      <c r="B247" s="28"/>
      <c r="D247" s="21"/>
    </row>
    <row r="248" spans="1:4">
      <c r="A248" s="19"/>
      <c r="D248" s="21"/>
    </row>
    <row r="249" spans="1:4">
      <c r="A249" s="19"/>
      <c r="B249" s="28"/>
      <c r="D249" s="21"/>
    </row>
    <row r="250" spans="1:4">
      <c r="A250" s="19"/>
      <c r="B250" s="28"/>
      <c r="D250" s="21"/>
    </row>
    <row r="251" spans="1:4">
      <c r="A251" s="19"/>
      <c r="B251" s="42"/>
      <c r="D251" s="21"/>
    </row>
    <row r="252" spans="1:4">
      <c r="A252" s="19"/>
      <c r="B252" s="41"/>
      <c r="D252" s="21"/>
    </row>
    <row r="253" spans="1:4">
      <c r="A253" s="19"/>
      <c r="B253" s="28"/>
      <c r="D253" s="21"/>
    </row>
    <row r="254" spans="1:4">
      <c r="A254" s="19"/>
      <c r="B254" s="28"/>
      <c r="D254" s="21"/>
    </row>
    <row r="255" spans="1:4">
      <c r="A255" s="19"/>
      <c r="B255" s="28"/>
      <c r="D255" s="21"/>
    </row>
    <row r="256" spans="1:4">
      <c r="A256" s="19"/>
      <c r="B256" s="28"/>
      <c r="D256" s="21"/>
    </row>
    <row r="257" spans="1:4">
      <c r="A257" s="19"/>
      <c r="D257" s="21"/>
    </row>
    <row r="258" spans="1:4">
      <c r="A258" s="19"/>
      <c r="D258" s="21"/>
    </row>
    <row r="259" spans="1:4">
      <c r="A259" s="19"/>
      <c r="D259" s="21"/>
    </row>
    <row r="260" spans="1:4">
      <c r="A260" s="19"/>
      <c r="D260" s="21"/>
    </row>
    <row r="261" spans="1:4">
      <c r="A261" s="19"/>
      <c r="D261" s="21"/>
    </row>
    <row r="262" spans="1:4">
      <c r="A262" s="19"/>
      <c r="D262" s="21"/>
    </row>
    <row r="263" spans="1:4">
      <c r="A263" s="19"/>
      <c r="D263" s="21"/>
    </row>
    <row r="264" spans="1:4">
      <c r="A264" s="19"/>
      <c r="D264" s="21"/>
    </row>
    <row r="265" spans="1:4">
      <c r="A265" s="19"/>
      <c r="D265" s="21"/>
    </row>
    <row r="266" spans="1:4">
      <c r="A266" s="19"/>
      <c r="D266" s="21"/>
    </row>
    <row r="267" spans="1:4">
      <c r="A267" s="19"/>
      <c r="B267" s="28"/>
      <c r="D267" s="21"/>
    </row>
    <row r="268" spans="1:4">
      <c r="A268" s="19"/>
      <c r="B268" s="28"/>
      <c r="D268" s="21"/>
    </row>
    <row r="269" spans="1:4">
      <c r="A269" s="19"/>
      <c r="B269" s="28"/>
      <c r="D269" s="21"/>
    </row>
    <row r="270" spans="1:4">
      <c r="A270" s="19"/>
      <c r="B270" s="28"/>
      <c r="D270" s="21"/>
    </row>
    <row r="271" spans="1:4">
      <c r="A271" s="19"/>
      <c r="B271" s="28"/>
      <c r="D271" s="21"/>
    </row>
    <row r="272" spans="1:4">
      <c r="A272" s="19"/>
      <c r="B272" s="28"/>
      <c r="D272" s="21"/>
    </row>
    <row r="273" spans="1:4">
      <c r="A273" s="19"/>
      <c r="B273" s="28"/>
      <c r="D273" s="21"/>
    </row>
    <row r="274" spans="1:4">
      <c r="A274" s="19"/>
      <c r="D274" s="21"/>
    </row>
    <row r="275" spans="1:4">
      <c r="A275" s="19"/>
      <c r="D275" s="21"/>
    </row>
    <row r="276" spans="1:4">
      <c r="A276" s="19"/>
      <c r="D276" s="21"/>
    </row>
    <row r="277" spans="1:4">
      <c r="A277" s="19"/>
      <c r="D277" s="21"/>
    </row>
    <row r="278" spans="1:4">
      <c r="A278" s="19"/>
      <c r="D278" s="21"/>
    </row>
    <row r="279" spans="1:4">
      <c r="A279" s="19"/>
      <c r="B279" s="31"/>
      <c r="D279" s="32"/>
    </row>
    <row r="280" spans="1:4">
      <c r="A280" s="19"/>
      <c r="D280" s="21"/>
    </row>
    <row r="281" spans="1:4">
      <c r="A281" s="19"/>
      <c r="D281" s="21"/>
    </row>
    <row r="282" spans="1:4">
      <c r="A282" s="19"/>
      <c r="D282" s="21"/>
    </row>
    <row r="283" spans="1:4">
      <c r="A283" s="19"/>
      <c r="D283" s="21"/>
    </row>
    <row r="284" spans="1:4">
      <c r="A284" s="19"/>
      <c r="B284" s="31"/>
      <c r="D284" s="32"/>
    </row>
    <row r="285" spans="1:4" s="4" customFormat="1" ht="15" thickBot="1">
      <c r="A285" s="5"/>
      <c r="B285" s="23"/>
      <c r="C285" s="24"/>
      <c r="D285" s="25"/>
    </row>
    <row r="286" spans="1:4" s="4" customFormat="1" ht="15" thickTop="1">
      <c r="A286" s="54"/>
      <c r="B286" s="33"/>
      <c r="C286" s="34"/>
      <c r="D286" s="36"/>
    </row>
    <row r="287" spans="1:4" s="4" customFormat="1">
      <c r="A287" s="54"/>
      <c r="B287" s="40"/>
      <c r="C287" s="34"/>
      <c r="D287" s="36"/>
    </row>
    <row r="288" spans="1:4" s="4" customFormat="1">
      <c r="A288" s="54"/>
      <c r="B288" s="33"/>
      <c r="C288" s="34"/>
      <c r="D288" s="36"/>
    </row>
    <row r="289" spans="1:4">
      <c r="A289" s="19"/>
      <c r="B289" s="14"/>
      <c r="D289" s="21"/>
    </row>
    <row r="290" spans="1:4">
      <c r="A290" s="19"/>
      <c r="D290" s="21"/>
    </row>
    <row r="291" spans="1:4">
      <c r="A291" s="19"/>
      <c r="B291" s="28"/>
      <c r="D291" s="21"/>
    </row>
    <row r="292" spans="1:4">
      <c r="A292" s="19"/>
      <c r="D292" s="21"/>
    </row>
    <row r="293" spans="1:4">
      <c r="A293" s="19"/>
      <c r="B293" s="28"/>
      <c r="D293" s="21"/>
    </row>
    <row r="294" spans="1:4">
      <c r="A294" s="19"/>
      <c r="D294" s="21"/>
    </row>
    <row r="295" spans="1:4">
      <c r="A295" s="19"/>
      <c r="B295" s="28"/>
      <c r="D295" s="21"/>
    </row>
    <row r="296" spans="1:4">
      <c r="A296" s="19"/>
      <c r="D296" s="21"/>
    </row>
    <row r="297" spans="1:4">
      <c r="A297" s="19"/>
      <c r="B297" s="28"/>
      <c r="D297" s="21"/>
    </row>
    <row r="298" spans="1:4">
      <c r="A298" s="19"/>
      <c r="D298" s="21"/>
    </row>
    <row r="299" spans="1:4">
      <c r="A299" s="19"/>
      <c r="B299" s="28"/>
      <c r="D299" s="21"/>
    </row>
    <row r="300" spans="1:4">
      <c r="A300" s="19"/>
      <c r="D300" s="21"/>
    </row>
    <row r="301" spans="1:4">
      <c r="A301" s="19"/>
      <c r="B301" s="28"/>
      <c r="D301" s="21"/>
    </row>
    <row r="302" spans="1:4">
      <c r="A302" s="19"/>
      <c r="D302" s="21"/>
    </row>
    <row r="303" spans="1:4">
      <c r="A303" s="19"/>
      <c r="B303" s="28"/>
      <c r="D303" s="21"/>
    </row>
    <row r="304" spans="1:4">
      <c r="A304" s="19"/>
      <c r="D304" s="21"/>
    </row>
    <row r="305" spans="1:4">
      <c r="A305" s="19"/>
      <c r="B305" s="28"/>
      <c r="D305" s="21"/>
    </row>
    <row r="306" spans="1:4">
      <c r="A306" s="19"/>
      <c r="D306" s="21"/>
    </row>
    <row r="307" spans="1:4">
      <c r="A307" s="19"/>
      <c r="B307" s="28"/>
      <c r="D307" s="21"/>
    </row>
    <row r="308" spans="1:4">
      <c r="A308" s="19"/>
      <c r="D308" s="21"/>
    </row>
    <row r="309" spans="1:4">
      <c r="A309" s="19"/>
      <c r="B309" s="28"/>
      <c r="D309" s="21"/>
    </row>
    <row r="310" spans="1:4">
      <c r="A310" s="19"/>
      <c r="D310" s="21"/>
    </row>
    <row r="311" spans="1:4">
      <c r="A311" s="19"/>
      <c r="D311" s="21"/>
    </row>
    <row r="312" spans="1:4">
      <c r="A312" s="19"/>
      <c r="D312" s="21"/>
    </row>
    <row r="313" spans="1:4">
      <c r="A313" s="19"/>
      <c r="D313" s="21"/>
    </row>
    <row r="314" spans="1:4">
      <c r="A314" s="19"/>
      <c r="D314" s="21"/>
    </row>
    <row r="315" spans="1:4">
      <c r="A315" s="19"/>
      <c r="D315" s="21"/>
    </row>
    <row r="316" spans="1:4">
      <c r="A316" s="19"/>
      <c r="D316" s="21"/>
    </row>
    <row r="317" spans="1:4">
      <c r="A317" s="19"/>
      <c r="D317" s="21"/>
    </row>
    <row r="318" spans="1:4">
      <c r="A318" s="19"/>
      <c r="D318" s="21"/>
    </row>
    <row r="319" spans="1:4">
      <c r="A319" s="19"/>
      <c r="D319" s="21"/>
    </row>
    <row r="320" spans="1:4">
      <c r="A320" s="19"/>
      <c r="B320" s="31"/>
      <c r="D320" s="32"/>
    </row>
    <row r="321" spans="1:4">
      <c r="A321" s="19"/>
      <c r="D321" s="21"/>
    </row>
    <row r="322" spans="1:4">
      <c r="A322" s="19"/>
      <c r="B322" s="14"/>
      <c r="D322" s="21"/>
    </row>
    <row r="323" spans="1:4">
      <c r="A323" s="19"/>
      <c r="D323" s="21"/>
    </row>
    <row r="324" spans="1:4">
      <c r="A324" s="19"/>
      <c r="D324" s="21"/>
    </row>
    <row r="325" spans="1:4">
      <c r="A325" s="19"/>
      <c r="D325" s="21"/>
    </row>
    <row r="326" spans="1:4">
      <c r="A326" s="19"/>
      <c r="D326" s="21"/>
    </row>
    <row r="327" spans="1:4">
      <c r="A327" s="19"/>
      <c r="D327" s="21"/>
    </row>
    <row r="328" spans="1:4">
      <c r="A328" s="19"/>
      <c r="D328" s="21"/>
    </row>
    <row r="329" spans="1:4">
      <c r="A329" s="19"/>
      <c r="D329" s="21"/>
    </row>
    <row r="330" spans="1:4">
      <c r="A330" s="19"/>
      <c r="D330" s="21"/>
    </row>
    <row r="331" spans="1:4">
      <c r="A331" s="19"/>
      <c r="D331" s="21"/>
    </row>
    <row r="332" spans="1:4">
      <c r="A332" s="19"/>
      <c r="D332" s="21"/>
    </row>
    <row r="333" spans="1:4">
      <c r="A333" s="19"/>
      <c r="D333" s="21"/>
    </row>
    <row r="334" spans="1:4">
      <c r="A334" s="19"/>
      <c r="D334" s="21"/>
    </row>
    <row r="335" spans="1:4">
      <c r="A335" s="19"/>
      <c r="D335" s="21"/>
    </row>
    <row r="336" spans="1:4">
      <c r="A336" s="19"/>
      <c r="D336" s="21"/>
    </row>
    <row r="337" spans="1:4">
      <c r="A337" s="19"/>
      <c r="D337" s="21"/>
    </row>
    <row r="338" spans="1:4">
      <c r="A338" s="19"/>
      <c r="D338" s="21"/>
    </row>
    <row r="339" spans="1:4">
      <c r="A339" s="19"/>
      <c r="D339" s="21"/>
    </row>
    <row r="340" spans="1:4">
      <c r="A340" s="19"/>
      <c r="D340" s="21"/>
    </row>
    <row r="341" spans="1:4">
      <c r="A341" s="19"/>
      <c r="D341" s="21"/>
    </row>
    <row r="342" spans="1:4">
      <c r="A342" s="19"/>
      <c r="D342" s="21"/>
    </row>
    <row r="343" spans="1:4">
      <c r="A343" s="19"/>
      <c r="D343" s="21"/>
    </row>
    <row r="344" spans="1:4">
      <c r="A344" s="19"/>
      <c r="D344" s="21"/>
    </row>
    <row r="345" spans="1:4">
      <c r="A345" s="19"/>
      <c r="D345" s="21"/>
    </row>
    <row r="346" spans="1:4">
      <c r="A346" s="19"/>
      <c r="D346" s="21"/>
    </row>
    <row r="347" spans="1:4">
      <c r="A347" s="19"/>
      <c r="D347" s="21"/>
    </row>
  </sheetData>
  <pageMargins left="0.7" right="0.7" top="0.83333333333333337" bottom="0.75" header="0.3" footer="0.3"/>
  <pageSetup paperSize="9" orientation="portrait" r:id="rId1"/>
  <headerFooter scaleWithDoc="0">
    <oddHeader>&amp;L&amp;G</oddHeader>
  </headerFooter>
  <legacyDrawingHF r:id="rId2"/>
</worksheet>
</file>

<file path=docMetadata/LabelInfo.xml><?xml version="1.0" encoding="utf-8"?>
<clbl:labelList xmlns:clbl="http://schemas.microsoft.com/office/2020/mipLabelMetadata">
  <clbl:label id="{8931c2c7-b55d-42be-ae52-0a331f3382cf}" enabled="0" method="" siteId="{8931c2c7-b55d-42be-ae52-0a331f3382c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Preliminaries</vt:lpstr>
      <vt:lpstr>Demolitions</vt:lpstr>
      <vt:lpstr>BoQ (2)</vt:lpstr>
      <vt:lpstr>BoQ</vt:lpstr>
      <vt:lpstr>Sheet1</vt:lpstr>
      <vt:lpstr>Summary </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Mzukisi Ntsalaze</dc:creator>
  <cp:lastModifiedBy>Manare Malekutu</cp:lastModifiedBy>
  <cp:lastPrinted>2025-04-04T14:23:29Z</cp:lastPrinted>
  <dcterms:created xsi:type="dcterms:W3CDTF">2024-04-18T11:35:23Z</dcterms:created>
  <dcterms:modified xsi:type="dcterms:W3CDTF">2025-07-28T15:32:29Z</dcterms:modified>
</cp:coreProperties>
</file>