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hapelo.mahasha\Documents\2023-2024 Capex\RFQs JHB FCL\1919514- Removal and Disposal of chemical and Biohazard Waste- FCLs\Re-advert again\"/>
    </mc:Choice>
  </mc:AlternateContent>
  <xr:revisionPtr revIDLastSave="0" documentId="13_ncr:1_{9F2F52F9-7AD8-4445-B72A-FBA2C2BD0B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HB &amp; PTA FCL's" sheetId="1" r:id="rId1"/>
    <sheet name="Instructions" sheetId="2" r:id="rId2"/>
    <sheet name="Schedule of containers by regu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I4" i="1"/>
  <c r="I3" i="1"/>
  <c r="AP3" i="1"/>
  <c r="AM3" i="1"/>
  <c r="AJ3" i="1"/>
  <c r="R3" i="1"/>
  <c r="O3" i="1"/>
  <c r="L3" i="1"/>
  <c r="F3" i="1"/>
  <c r="AS4" i="1"/>
  <c r="AP4" i="1"/>
  <c r="AM4" i="1"/>
  <c r="AJ4" i="1"/>
  <c r="AG4" i="1"/>
  <c r="AA4" i="1"/>
  <c r="X4" i="1"/>
  <c r="U4" i="1"/>
  <c r="R4" i="1"/>
  <c r="O4" i="1"/>
  <c r="L4" i="1"/>
  <c r="F4" i="1"/>
  <c r="AS3" i="1"/>
  <c r="AG3" i="1"/>
  <c r="U3" i="1"/>
  <c r="AT3" i="1" l="1"/>
  <c r="AT4" i="1"/>
  <c r="AT5" i="1" l="1"/>
</calcChain>
</file>

<file path=xl/sharedStrings.xml><?xml version="1.0" encoding="utf-8"?>
<sst xmlns="http://schemas.openxmlformats.org/spreadsheetml/2006/main" count="102" uniqueCount="50">
  <si>
    <t>Laboratory</t>
  </si>
  <si>
    <t>Address</t>
  </si>
  <si>
    <t>Collection Cycle</t>
  </si>
  <si>
    <t>25L yellow sharps waste bucket with locking lid</t>
  </si>
  <si>
    <t>210L reusable sharps waste wheelie bin with lockable lid</t>
  </si>
  <si>
    <t>25L red pathological waste bucket with locking lid</t>
  </si>
  <si>
    <t xml:space="preserve">50L lined infectious waste cardboard box set (Complete with liner [minimum 60 micron] and lid </t>
  </si>
  <si>
    <t xml:space="preserve">140 / 142L lined infectious waste cardboard box set (Complete with liner [minimum 60 micron] and lid </t>
  </si>
  <si>
    <t xml:space="preserve">20L dark green  pharmaceutical waste bucket with locking lid </t>
  </si>
  <si>
    <t xml:space="preserve">25L white plastic drum with screw cap lid for mixed liquid  waste </t>
  </si>
  <si>
    <t>Packet of 50 x 50L box red plastic liners (minimum 80 microns) for isolation waste.</t>
  </si>
  <si>
    <t>Packet of 50 x 142L box red plastic liners (minimum 80 microns) for isolation waste</t>
  </si>
  <si>
    <t>2.5L Amber Solvent Bottles - Empty</t>
  </si>
  <si>
    <t>Biohazard Tape 48mmx 50m</t>
  </si>
  <si>
    <t xml:space="preserve">Packet of 100 x 205mm x4.7mm black cable ties </t>
  </si>
  <si>
    <t>TOTAL cost including VAT Year 1</t>
  </si>
  <si>
    <t>Quantity</t>
  </si>
  <si>
    <t>Unit Cost</t>
  </si>
  <si>
    <t>Total Cost</t>
  </si>
  <si>
    <t>Johannesburg</t>
  </si>
  <si>
    <t>Forensic Chemistry Laboratory, 110 Joubert Cnr Kotze street, Hillbrow, Johannesburg</t>
  </si>
  <si>
    <t>Twice a week</t>
  </si>
  <si>
    <t>Pretoria</t>
  </si>
  <si>
    <t>Once a week</t>
  </si>
  <si>
    <t>Forensic Chemistry Laboratory, 271 Visagie Street, Pretoria &amp; CSIR Building 10F, Meiring Naude Road, Pretoria</t>
  </si>
  <si>
    <t>Instructions for the completion of the costing templates</t>
  </si>
  <si>
    <t>Only highlighted cells to be completed, where applicable</t>
  </si>
  <si>
    <t>Definitions</t>
  </si>
  <si>
    <r>
      <rPr>
        <b/>
        <sz val="11"/>
        <color theme="1"/>
        <rFont val="Calibri"/>
        <family val="2"/>
        <scheme val="minor"/>
      </rPr>
      <t>Laboratory</t>
    </r>
    <r>
      <rPr>
        <sz val="11"/>
        <color theme="1"/>
        <rFont val="Calibri"/>
        <family val="2"/>
        <scheme val="minor"/>
      </rPr>
      <t xml:space="preserve"> </t>
    </r>
  </si>
  <si>
    <t xml:space="preserve"> short name for the Laboratory to be serviced</t>
  </si>
  <si>
    <t xml:space="preserve">Address </t>
  </si>
  <si>
    <t>the location to which empty containers must be delivered and full containers collected for proper disposal</t>
  </si>
  <si>
    <t>Number of collections required per week</t>
  </si>
  <si>
    <t>Annual estimated quantity of containers to be utilised for one year</t>
  </si>
  <si>
    <t>Cost per unit - including VAT delivery, collection and disposal</t>
  </si>
  <si>
    <t>Total annual cost for each number of containers (including VAT)</t>
  </si>
  <si>
    <t>Total Cost Year 1</t>
  </si>
  <si>
    <t>Total cost for all containers bid on for year 1</t>
  </si>
  <si>
    <t>Declared Price</t>
  </si>
  <si>
    <t>This field is automatically calculated and must be transferred to the Bid Declaration Form.</t>
  </si>
  <si>
    <t>Completion of costing template</t>
  </si>
  <si>
    <t xml:space="preserve">Bidders must complete the unit cost for each applicable container for every laboratory that they are bidding on.  </t>
  </si>
  <si>
    <t>Bidders must bid on all applicable containers for the laboratory (The bidder must be able to fully service the medical waste requirements of a laboratory)</t>
  </si>
  <si>
    <t>The NHLS will NOT appoint multiple bidders to serve individual laboratories</t>
  </si>
  <si>
    <t>FCL</t>
  </si>
  <si>
    <t>20/25L red pathological waste bucket with locking lid</t>
  </si>
  <si>
    <t>20/25L yellow sharps waste bucket with locking lid</t>
  </si>
  <si>
    <t>m</t>
  </si>
  <si>
    <t>5L yellow sharps waste bucket with locking lid</t>
  </si>
  <si>
    <t xml:space="preserve">10L white plastic drum with screw cap lid for mixed liquid  waste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</si>
</sst>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5" xfId="0" applyBorder="1" applyAlignment="1">
      <alignment vertical="top" wrapText="1"/>
    </xf>
    <xf numFmtId="164" fontId="0" fillId="0" borderId="5" xfId="1" applyNumberFormat="1" applyFont="1" applyBorder="1" applyAlignment="1" applyProtection="1">
      <alignment vertical="top"/>
    </xf>
    <xf numFmtId="43" fontId="0" fillId="2" borderId="5" xfId="1" applyFont="1" applyFill="1" applyBorder="1" applyAlignment="1" applyProtection="1">
      <alignment vertical="top"/>
      <protection locked="0"/>
    </xf>
    <xf numFmtId="43" fontId="0" fillId="0" borderId="5" xfId="1" applyFont="1" applyBorder="1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0" fillId="0" borderId="5" xfId="1" applyNumberFormat="1" applyFont="1" applyBorder="1" applyAlignment="1" applyProtection="1">
      <alignment vertical="top"/>
    </xf>
    <xf numFmtId="43" fontId="2" fillId="0" borderId="5" xfId="0" applyNumberFormat="1" applyFont="1" applyBorder="1" applyAlignment="1">
      <alignment wrapText="1"/>
    </xf>
    <xf numFmtId="0" fontId="2" fillId="3" borderId="5" xfId="0" applyFont="1" applyFill="1" applyBorder="1" applyAlignment="1">
      <alignment vertical="top"/>
    </xf>
    <xf numFmtId="164" fontId="0" fillId="3" borderId="5" xfId="1" applyNumberFormat="1" applyFont="1" applyFill="1" applyBorder="1" applyAlignment="1" applyProtection="1">
      <alignment vertical="top"/>
    </xf>
    <xf numFmtId="43" fontId="0" fillId="3" borderId="5" xfId="1" applyFont="1" applyFill="1" applyBorder="1" applyAlignment="1" applyProtection="1">
      <alignment vertical="top"/>
      <protection locked="0"/>
    </xf>
    <xf numFmtId="43" fontId="0" fillId="3" borderId="5" xfId="1" applyFont="1" applyFill="1" applyBorder="1" applyAlignment="1" applyProtection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"/>
  <sheetViews>
    <sheetView tabSelected="1" workbookViewId="0">
      <selection activeCell="J6" sqref="J6"/>
    </sheetView>
  </sheetViews>
  <sheetFormatPr defaultRowHeight="14.5" x14ac:dyDescent="0.35"/>
  <cols>
    <col min="1" max="1" width="13.453125" customWidth="1"/>
    <col min="2" max="2" width="28.81640625" customWidth="1"/>
    <col min="3" max="3" width="10" customWidth="1"/>
    <col min="21" max="21" width="10.36328125" customWidth="1"/>
    <col min="36" max="36" width="9.26953125" bestFit="1" customWidth="1"/>
    <col min="40" max="40" width="8.1796875" bestFit="1" customWidth="1"/>
    <col min="42" max="42" width="10.26953125" customWidth="1"/>
    <col min="45" max="45" width="9.54296875" customWidth="1"/>
    <col min="46" max="46" width="14.1796875" customWidth="1"/>
  </cols>
  <sheetData>
    <row r="1" spans="1:46" s="1" customFormat="1" ht="60.75" customHeight="1" x14ac:dyDescent="0.35">
      <c r="A1" s="27" t="s">
        <v>0</v>
      </c>
      <c r="B1" s="27" t="s">
        <v>1</v>
      </c>
      <c r="C1" s="27" t="s">
        <v>2</v>
      </c>
      <c r="D1" s="24" t="s">
        <v>46</v>
      </c>
      <c r="E1" s="25"/>
      <c r="F1" s="26"/>
      <c r="G1" s="29" t="s">
        <v>48</v>
      </c>
      <c r="H1" s="30"/>
      <c r="I1" s="31"/>
      <c r="J1" s="24" t="s">
        <v>4</v>
      </c>
      <c r="K1" s="25"/>
      <c r="L1" s="26"/>
      <c r="M1" s="24" t="s">
        <v>45</v>
      </c>
      <c r="N1" s="25"/>
      <c r="O1" s="26"/>
      <c r="P1" s="24" t="s">
        <v>6</v>
      </c>
      <c r="Q1" s="25"/>
      <c r="R1" s="26"/>
      <c r="S1" s="24" t="s">
        <v>7</v>
      </c>
      <c r="T1" s="25"/>
      <c r="U1" s="26"/>
      <c r="V1" s="24" t="s">
        <v>8</v>
      </c>
      <c r="W1" s="25"/>
      <c r="X1" s="26"/>
      <c r="Y1" s="24" t="s">
        <v>9</v>
      </c>
      <c r="Z1" s="25"/>
      <c r="AA1" s="26"/>
      <c r="AB1" s="29" t="s">
        <v>49</v>
      </c>
      <c r="AC1" s="30"/>
      <c r="AD1" s="31"/>
      <c r="AE1" s="24" t="s">
        <v>10</v>
      </c>
      <c r="AF1" s="25"/>
      <c r="AG1" s="26"/>
      <c r="AH1" s="25" t="s">
        <v>11</v>
      </c>
      <c r="AI1" s="25"/>
      <c r="AJ1" s="26"/>
      <c r="AK1" s="24" t="s">
        <v>12</v>
      </c>
      <c r="AL1" s="25"/>
      <c r="AM1" s="26"/>
      <c r="AN1" s="24" t="s">
        <v>13</v>
      </c>
      <c r="AO1" s="25"/>
      <c r="AP1" s="26"/>
      <c r="AQ1" s="24" t="s">
        <v>14</v>
      </c>
      <c r="AR1" s="25"/>
      <c r="AS1" s="26"/>
      <c r="AT1" s="27" t="s">
        <v>15</v>
      </c>
    </row>
    <row r="2" spans="1:46" s="3" customFormat="1" x14ac:dyDescent="0.35">
      <c r="A2" s="28"/>
      <c r="B2" s="28"/>
      <c r="C2" s="28"/>
      <c r="D2" s="2" t="s">
        <v>47</v>
      </c>
      <c r="E2" s="2" t="s">
        <v>17</v>
      </c>
      <c r="F2" s="2" t="s">
        <v>18</v>
      </c>
      <c r="G2" s="20" t="s">
        <v>47</v>
      </c>
      <c r="H2" s="20" t="s">
        <v>17</v>
      </c>
      <c r="I2" s="20" t="s">
        <v>18</v>
      </c>
      <c r="J2" s="2" t="s">
        <v>16</v>
      </c>
      <c r="K2" s="2" t="s">
        <v>17</v>
      </c>
      <c r="L2" s="2" t="s">
        <v>18</v>
      </c>
      <c r="M2" s="2" t="s">
        <v>16</v>
      </c>
      <c r="N2" s="2" t="s">
        <v>17</v>
      </c>
      <c r="O2" s="2" t="s">
        <v>18</v>
      </c>
      <c r="P2" s="2" t="s">
        <v>16</v>
      </c>
      <c r="Q2" s="2" t="s">
        <v>17</v>
      </c>
      <c r="R2" s="2" t="s">
        <v>18</v>
      </c>
      <c r="S2" s="2" t="s">
        <v>16</v>
      </c>
      <c r="T2" s="2" t="s">
        <v>17</v>
      </c>
      <c r="U2" s="2" t="s">
        <v>18</v>
      </c>
      <c r="V2" s="2" t="s">
        <v>16</v>
      </c>
      <c r="W2" s="2" t="s">
        <v>17</v>
      </c>
      <c r="X2" s="2" t="s">
        <v>18</v>
      </c>
      <c r="Y2" s="2" t="s">
        <v>16</v>
      </c>
      <c r="Z2" s="2" t="s">
        <v>17</v>
      </c>
      <c r="AA2" s="2" t="s">
        <v>18</v>
      </c>
      <c r="AB2" s="20" t="s">
        <v>16</v>
      </c>
      <c r="AC2" s="20" t="s">
        <v>17</v>
      </c>
      <c r="AD2" s="20" t="s">
        <v>18</v>
      </c>
      <c r="AE2" s="2" t="s">
        <v>16</v>
      </c>
      <c r="AF2" s="2" t="s">
        <v>17</v>
      </c>
      <c r="AG2" s="2" t="s">
        <v>18</v>
      </c>
      <c r="AH2" s="2" t="s">
        <v>16</v>
      </c>
      <c r="AI2" s="2" t="s">
        <v>17</v>
      </c>
      <c r="AJ2" s="2" t="s">
        <v>18</v>
      </c>
      <c r="AK2" s="2" t="s">
        <v>16</v>
      </c>
      <c r="AL2" s="2" t="s">
        <v>17</v>
      </c>
      <c r="AM2" s="2" t="s">
        <v>18</v>
      </c>
      <c r="AN2" s="2" t="s">
        <v>16</v>
      </c>
      <c r="AO2" s="2" t="s">
        <v>17</v>
      </c>
      <c r="AP2" s="2" t="s">
        <v>18</v>
      </c>
      <c r="AQ2" s="2" t="s">
        <v>16</v>
      </c>
      <c r="AR2" s="2" t="s">
        <v>17</v>
      </c>
      <c r="AS2" s="2" t="s">
        <v>18</v>
      </c>
      <c r="AT2" s="28"/>
    </row>
    <row r="3" spans="1:46" s="8" customFormat="1" ht="65.5" customHeight="1" x14ac:dyDescent="0.35">
      <c r="A3" s="4" t="s">
        <v>19</v>
      </c>
      <c r="B3" s="4" t="s">
        <v>20</v>
      </c>
      <c r="C3" s="4" t="s">
        <v>21</v>
      </c>
      <c r="D3" s="5">
        <v>350</v>
      </c>
      <c r="E3" s="6"/>
      <c r="F3" s="7">
        <f>+D3*E3</f>
        <v>0</v>
      </c>
      <c r="G3" s="21"/>
      <c r="H3" s="22"/>
      <c r="I3" s="23">
        <f>+G3*H3</f>
        <v>0</v>
      </c>
      <c r="J3" s="5">
        <v>0</v>
      </c>
      <c r="K3" s="6"/>
      <c r="L3" s="7">
        <f>+J3*K3</f>
        <v>0</v>
      </c>
      <c r="M3" s="5">
        <v>500</v>
      </c>
      <c r="N3" s="6"/>
      <c r="O3" s="7">
        <f>+M3*N3</f>
        <v>0</v>
      </c>
      <c r="P3" s="5">
        <v>300</v>
      </c>
      <c r="Q3" s="6"/>
      <c r="R3" s="7">
        <f>+P3*Q3</f>
        <v>0</v>
      </c>
      <c r="S3" s="5">
        <v>600</v>
      </c>
      <c r="T3" s="6"/>
      <c r="U3" s="7">
        <f>+S3*T3</f>
        <v>0</v>
      </c>
      <c r="V3" s="5">
        <v>0</v>
      </c>
      <c r="W3" s="6"/>
      <c r="X3" s="7"/>
      <c r="Y3" s="5"/>
      <c r="Z3" s="6"/>
      <c r="AA3" s="7"/>
      <c r="AB3" s="21"/>
      <c r="AC3" s="22"/>
      <c r="AD3" s="23"/>
      <c r="AE3" s="5"/>
      <c r="AF3" s="6"/>
      <c r="AG3" s="7">
        <f>+AE3*AF3</f>
        <v>0</v>
      </c>
      <c r="AH3" s="5">
        <v>200</v>
      </c>
      <c r="AI3" s="6"/>
      <c r="AJ3" s="7">
        <f t="shared" ref="AJ3:AJ4" si="0">+AH3*AI3</f>
        <v>0</v>
      </c>
      <c r="AK3" s="5">
        <v>1000</v>
      </c>
      <c r="AL3" s="6"/>
      <c r="AM3" s="7">
        <f t="shared" ref="AM3:AM4" si="1">+AK3*AL3</f>
        <v>0</v>
      </c>
      <c r="AN3" s="5">
        <v>300</v>
      </c>
      <c r="AO3" s="6"/>
      <c r="AP3" s="7">
        <f t="shared" ref="AP3:AP4" si="2">+AN3*AO3</f>
        <v>0</v>
      </c>
      <c r="AQ3" s="5"/>
      <c r="AR3" s="6"/>
      <c r="AS3" s="7">
        <f>+AQ3*AR3</f>
        <v>0</v>
      </c>
      <c r="AT3" s="7">
        <f t="shared" ref="AT3:AT4" si="3">+AS3+AP3+AM3+AJ3+AG3+AA3+X3+U3+R3+O3+L3+F3</f>
        <v>0</v>
      </c>
    </row>
    <row r="4" spans="1:46" s="8" customFormat="1" ht="60" customHeight="1" x14ac:dyDescent="0.35">
      <c r="A4" s="4" t="s">
        <v>22</v>
      </c>
      <c r="B4" s="4" t="s">
        <v>24</v>
      </c>
      <c r="C4" s="4" t="s">
        <v>23</v>
      </c>
      <c r="D4" s="21">
        <v>800</v>
      </c>
      <c r="E4" s="6"/>
      <c r="F4" s="7">
        <f t="shared" ref="F4" si="4">+D4*E4</f>
        <v>0</v>
      </c>
      <c r="G4" s="21">
        <v>420</v>
      </c>
      <c r="H4" s="22"/>
      <c r="I4" s="23">
        <f t="shared" ref="I4" si="5">+G4*H4</f>
        <v>0</v>
      </c>
      <c r="J4" s="5">
        <v>0</v>
      </c>
      <c r="K4" s="6"/>
      <c r="L4" s="7">
        <f t="shared" ref="L4" si="6">+J4*K4</f>
        <v>0</v>
      </c>
      <c r="M4" s="21">
        <v>450</v>
      </c>
      <c r="N4" s="6"/>
      <c r="O4" s="7">
        <f t="shared" ref="O4" si="7">+M4*N4</f>
        <v>0</v>
      </c>
      <c r="P4" s="5">
        <v>0</v>
      </c>
      <c r="Q4" s="6"/>
      <c r="R4" s="7">
        <f t="shared" ref="R4" si="8">+P4*Q4</f>
        <v>0</v>
      </c>
      <c r="S4" s="21">
        <v>1800</v>
      </c>
      <c r="T4" s="6"/>
      <c r="U4" s="7">
        <f t="shared" ref="U4" si="9">+S4*T4</f>
        <v>0</v>
      </c>
      <c r="V4" s="5">
        <v>0</v>
      </c>
      <c r="W4" s="6"/>
      <c r="X4" s="7">
        <f t="shared" ref="X4" si="10">+V4*W4</f>
        <v>0</v>
      </c>
      <c r="Y4" s="21">
        <v>1200</v>
      </c>
      <c r="Z4" s="6"/>
      <c r="AA4" s="7">
        <f t="shared" ref="AA4" si="11">+Y4*Z4</f>
        <v>0</v>
      </c>
      <c r="AB4" s="21">
        <v>10</v>
      </c>
      <c r="AC4" s="22"/>
      <c r="AD4" s="23">
        <f t="shared" ref="AD4" si="12">+AB4*AC4</f>
        <v>0</v>
      </c>
      <c r="AE4" s="18"/>
      <c r="AF4" s="6"/>
      <c r="AG4" s="7">
        <f t="shared" ref="AG4" si="13">+AE4*AF4</f>
        <v>0</v>
      </c>
      <c r="AH4" s="5">
        <v>0</v>
      </c>
      <c r="AI4" s="6"/>
      <c r="AJ4" s="7">
        <f t="shared" si="0"/>
        <v>0</v>
      </c>
      <c r="AK4" s="21">
        <v>400</v>
      </c>
      <c r="AL4" s="6"/>
      <c r="AM4" s="7">
        <f t="shared" si="1"/>
        <v>0</v>
      </c>
      <c r="AN4" s="21">
        <v>700</v>
      </c>
      <c r="AO4" s="6"/>
      <c r="AP4" s="7">
        <f t="shared" si="2"/>
        <v>0</v>
      </c>
      <c r="AQ4" s="5"/>
      <c r="AR4" s="6"/>
      <c r="AS4" s="7">
        <f t="shared" ref="AS4" si="14">+AQ4*AR4</f>
        <v>0</v>
      </c>
      <c r="AT4" s="7">
        <f t="shared" si="3"/>
        <v>0</v>
      </c>
    </row>
    <row r="5" spans="1:46" x14ac:dyDescent="0.35">
      <c r="AT5" s="19">
        <f>SUM(AT3:AT4)</f>
        <v>0</v>
      </c>
    </row>
  </sheetData>
  <mergeCells count="18">
    <mergeCell ref="AK1:AM1"/>
    <mergeCell ref="AN1:AP1"/>
    <mergeCell ref="AQ1:AS1"/>
    <mergeCell ref="AT1:AT2"/>
    <mergeCell ref="P1:R1"/>
    <mergeCell ref="S1:U1"/>
    <mergeCell ref="V1:X1"/>
    <mergeCell ref="Y1:AA1"/>
    <mergeCell ref="AE1:AG1"/>
    <mergeCell ref="AH1:AJ1"/>
    <mergeCell ref="AB1:AD1"/>
    <mergeCell ref="M1:O1"/>
    <mergeCell ref="A1:A2"/>
    <mergeCell ref="B1:B2"/>
    <mergeCell ref="C1:C2"/>
    <mergeCell ref="D1:F1"/>
    <mergeCell ref="J1:L1"/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FE55-EC9F-4AC1-B4CE-4E99FAD1B674}">
  <dimension ref="A1:C19"/>
  <sheetViews>
    <sheetView topLeftCell="A12" workbookViewId="0">
      <selection activeCell="B21" sqref="B21"/>
    </sheetView>
  </sheetViews>
  <sheetFormatPr defaultColWidth="9.1796875" defaultRowHeight="14.5" x14ac:dyDescent="0.35"/>
  <cols>
    <col min="1" max="1" width="16.453125" style="8" customWidth="1"/>
    <col min="2" max="2" width="67.81640625" style="8" customWidth="1"/>
    <col min="3" max="3" width="3" style="10" customWidth="1"/>
    <col min="4" max="16384" width="9.1796875" style="8"/>
  </cols>
  <sheetData>
    <row r="1" spans="1:3" ht="18.5" x14ac:dyDescent="0.35">
      <c r="A1" s="9" t="s">
        <v>25</v>
      </c>
    </row>
    <row r="2" spans="1:3" ht="18.5" x14ac:dyDescent="0.35">
      <c r="A2" s="11" t="s">
        <v>26</v>
      </c>
      <c r="B2" s="12"/>
    </row>
    <row r="3" spans="1:3" ht="15.5" x14ac:dyDescent="0.35">
      <c r="A3" s="13" t="s">
        <v>27</v>
      </c>
    </row>
    <row r="4" spans="1:3" ht="15.5" x14ac:dyDescent="0.35">
      <c r="A4" s="13"/>
    </row>
    <row r="5" spans="1:3" x14ac:dyDescent="0.35">
      <c r="A5" s="14" t="s">
        <v>28</v>
      </c>
      <c r="B5" s="15" t="s">
        <v>29</v>
      </c>
      <c r="C5" s="8"/>
    </row>
    <row r="6" spans="1:3" ht="29" x14ac:dyDescent="0.35">
      <c r="A6" s="16" t="s">
        <v>30</v>
      </c>
      <c r="B6" s="15" t="s">
        <v>31</v>
      </c>
      <c r="C6" s="8"/>
    </row>
    <row r="7" spans="1:3" x14ac:dyDescent="0.35">
      <c r="A7" s="16" t="s">
        <v>2</v>
      </c>
      <c r="B7" s="15" t="s">
        <v>32</v>
      </c>
      <c r="C7" s="8"/>
    </row>
    <row r="8" spans="1:3" x14ac:dyDescent="0.35">
      <c r="A8" s="16" t="s">
        <v>16</v>
      </c>
      <c r="B8" s="15" t="s">
        <v>33</v>
      </c>
      <c r="C8" s="8"/>
    </row>
    <row r="9" spans="1:3" x14ac:dyDescent="0.35">
      <c r="A9" s="16" t="s">
        <v>17</v>
      </c>
      <c r="B9" s="15" t="s">
        <v>34</v>
      </c>
      <c r="C9" s="8"/>
    </row>
    <row r="10" spans="1:3" x14ac:dyDescent="0.35">
      <c r="A10" s="16" t="s">
        <v>18</v>
      </c>
      <c r="B10" s="15" t="s">
        <v>35</v>
      </c>
      <c r="C10" s="8"/>
    </row>
    <row r="11" spans="1:3" x14ac:dyDescent="0.35">
      <c r="A11" s="16" t="s">
        <v>36</v>
      </c>
      <c r="B11" s="15" t="s">
        <v>37</v>
      </c>
      <c r="C11" s="8"/>
    </row>
    <row r="12" spans="1:3" ht="29" x14ac:dyDescent="0.35">
      <c r="A12" s="16" t="s">
        <v>38</v>
      </c>
      <c r="B12" s="15" t="s">
        <v>39</v>
      </c>
      <c r="C12" s="8"/>
    </row>
    <row r="14" spans="1:3" x14ac:dyDescent="0.35">
      <c r="A14" s="3" t="s">
        <v>40</v>
      </c>
    </row>
    <row r="16" spans="1:3" ht="34.5" customHeight="1" x14ac:dyDescent="0.35">
      <c r="A16" s="38" t="s">
        <v>41</v>
      </c>
      <c r="B16" s="38"/>
      <c r="C16" s="38"/>
    </row>
    <row r="17" spans="1:3" ht="34.5" customHeight="1" x14ac:dyDescent="0.35">
      <c r="A17" s="38" t="s">
        <v>42</v>
      </c>
      <c r="B17" s="38"/>
      <c r="C17" s="38"/>
    </row>
    <row r="18" spans="1:3" x14ac:dyDescent="0.35">
      <c r="A18" s="32" t="s">
        <v>43</v>
      </c>
      <c r="B18" s="33"/>
      <c r="C18" s="34"/>
    </row>
    <row r="19" spans="1:3" x14ac:dyDescent="0.35">
      <c r="A19" s="35"/>
      <c r="B19" s="36"/>
      <c r="C19" s="37"/>
    </row>
  </sheetData>
  <mergeCells count="3">
    <mergeCell ref="A18:C19"/>
    <mergeCell ref="A16:C16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A9F4-8FEE-49D3-ABE6-3BCBC2D81F32}">
  <dimension ref="A1:A53"/>
  <sheetViews>
    <sheetView workbookViewId="0">
      <selection activeCell="C7" sqref="C7"/>
    </sheetView>
  </sheetViews>
  <sheetFormatPr defaultRowHeight="14.5" x14ac:dyDescent="0.35"/>
  <cols>
    <col min="1" max="1" width="34.7265625" customWidth="1"/>
  </cols>
  <sheetData>
    <row r="1" spans="1:1" s="17" customFormat="1" ht="15" customHeight="1" x14ac:dyDescent="0.35">
      <c r="A1" s="17" t="s">
        <v>44</v>
      </c>
    </row>
    <row r="2" spans="1:1" ht="15" customHeight="1" x14ac:dyDescent="0.35">
      <c r="A2" s="24" t="s">
        <v>3</v>
      </c>
    </row>
    <row r="3" spans="1:1" x14ac:dyDescent="0.35">
      <c r="A3" s="24"/>
    </row>
    <row r="4" spans="1:1" x14ac:dyDescent="0.35">
      <c r="A4" s="24"/>
    </row>
    <row r="5" spans="1:1" ht="15" customHeight="1" x14ac:dyDescent="0.35">
      <c r="A5" s="24" t="s">
        <v>4</v>
      </c>
    </row>
    <row r="6" spans="1:1" x14ac:dyDescent="0.35">
      <c r="A6" s="24"/>
    </row>
    <row r="7" spans="1:1" x14ac:dyDescent="0.35">
      <c r="A7" s="24"/>
    </row>
    <row r="8" spans="1:1" ht="15" customHeight="1" x14ac:dyDescent="0.35">
      <c r="A8" s="24" t="s">
        <v>5</v>
      </c>
    </row>
    <row r="9" spans="1:1" x14ac:dyDescent="0.35">
      <c r="A9" s="24"/>
    </row>
    <row r="10" spans="1:1" x14ac:dyDescent="0.35">
      <c r="A10" s="24"/>
    </row>
    <row r="11" spans="1:1" ht="15" customHeight="1" x14ac:dyDescent="0.35">
      <c r="A11" s="24" t="s">
        <v>6</v>
      </c>
    </row>
    <row r="12" spans="1:1" x14ac:dyDescent="0.35">
      <c r="A12" s="24"/>
    </row>
    <row r="13" spans="1:1" x14ac:dyDescent="0.35">
      <c r="A13" s="24"/>
    </row>
    <row r="14" spans="1:1" ht="15" customHeight="1" x14ac:dyDescent="0.35">
      <c r="A14" s="24" t="s">
        <v>7</v>
      </c>
    </row>
    <row r="15" spans="1:1" x14ac:dyDescent="0.35">
      <c r="A15" s="24"/>
    </row>
    <row r="16" spans="1:1" x14ac:dyDescent="0.35">
      <c r="A16" s="24"/>
    </row>
    <row r="17" spans="1:1" ht="15" customHeight="1" x14ac:dyDescent="0.35">
      <c r="A17" s="24" t="s">
        <v>8</v>
      </c>
    </row>
    <row r="18" spans="1:1" x14ac:dyDescent="0.35">
      <c r="A18" s="24"/>
    </row>
    <row r="19" spans="1:1" x14ac:dyDescent="0.35">
      <c r="A19" s="24"/>
    </row>
    <row r="20" spans="1:1" ht="15" customHeight="1" x14ac:dyDescent="0.35">
      <c r="A20" s="24" t="s">
        <v>9</v>
      </c>
    </row>
    <row r="21" spans="1:1" x14ac:dyDescent="0.35">
      <c r="A21" s="24"/>
    </row>
    <row r="22" spans="1:1" x14ac:dyDescent="0.35">
      <c r="A22" s="24"/>
    </row>
    <row r="23" spans="1:1" ht="15" customHeight="1" x14ac:dyDescent="0.35">
      <c r="A23" s="24" t="s">
        <v>10</v>
      </c>
    </row>
    <row r="24" spans="1:1" x14ac:dyDescent="0.35">
      <c r="A24" s="24"/>
    </row>
    <row r="25" spans="1:1" x14ac:dyDescent="0.35">
      <c r="A25" s="24"/>
    </row>
    <row r="26" spans="1:1" ht="15" customHeight="1" x14ac:dyDescent="0.35">
      <c r="A26" s="24" t="s">
        <v>11</v>
      </c>
    </row>
    <row r="27" spans="1:1" x14ac:dyDescent="0.35">
      <c r="A27" s="24"/>
    </row>
    <row r="28" spans="1:1" x14ac:dyDescent="0.35">
      <c r="A28" s="24"/>
    </row>
    <row r="29" spans="1:1" ht="15" customHeight="1" x14ac:dyDescent="0.35">
      <c r="A29" s="24" t="s">
        <v>12</v>
      </c>
    </row>
    <row r="30" spans="1:1" x14ac:dyDescent="0.35">
      <c r="A30" s="24"/>
    </row>
    <row r="31" spans="1:1" x14ac:dyDescent="0.35">
      <c r="A31" s="24"/>
    </row>
    <row r="32" spans="1:1" ht="15" customHeight="1" x14ac:dyDescent="0.35">
      <c r="A32" s="24" t="s">
        <v>13</v>
      </c>
    </row>
    <row r="33" spans="1:1" x14ac:dyDescent="0.35">
      <c r="A33" s="24"/>
    </row>
    <row r="34" spans="1:1" x14ac:dyDescent="0.35">
      <c r="A34" s="24"/>
    </row>
    <row r="35" spans="1:1" ht="15" customHeight="1" x14ac:dyDescent="0.35">
      <c r="A35" s="24" t="s">
        <v>14</v>
      </c>
    </row>
    <row r="36" spans="1:1" x14ac:dyDescent="0.35">
      <c r="A36" s="24"/>
    </row>
    <row r="37" spans="1:1" x14ac:dyDescent="0.35">
      <c r="A37" s="24"/>
    </row>
    <row r="38" spans="1:1" ht="15" customHeight="1" x14ac:dyDescent="0.35"/>
    <row r="41" spans="1:1" ht="15" customHeight="1" x14ac:dyDescent="0.35"/>
    <row r="44" spans="1:1" ht="15" customHeight="1" x14ac:dyDescent="0.35"/>
    <row r="47" spans="1:1" ht="15" customHeight="1" x14ac:dyDescent="0.35"/>
    <row r="50" customFormat="1" ht="15" customHeight="1" x14ac:dyDescent="0.35"/>
    <row r="53" customFormat="1" ht="15" customHeight="1" x14ac:dyDescent="0.35"/>
  </sheetData>
  <mergeCells count="12"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JHB &amp; PTA FCL's</vt:lpstr>
      <vt:lpstr>Instructions</vt:lpstr>
      <vt:lpstr>Schedule of containers by regul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Thapelo Mahasha</dc:creator>
  <cp:lastModifiedBy>Thapelo Mahasha</cp:lastModifiedBy>
  <dcterms:created xsi:type="dcterms:W3CDTF">2015-06-05T18:17:20Z</dcterms:created>
  <dcterms:modified xsi:type="dcterms:W3CDTF">2024-10-08T08:59:30Z</dcterms:modified>
</cp:coreProperties>
</file>